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02373018840" sheetId="1" r:id="rId1"/>
  </sheets>
  <definedNames>
    <definedName name="_xlnm.Print_Titles" localSheetId="0">'02373018840'!$10:$10</definedName>
    <definedName name="_xlnm.Print_Area" localSheetId="0">'02373018840'!$A$1:$I$259</definedName>
  </definedNames>
  <calcPr fullCalcOnLoad="1"/>
</workbook>
</file>

<file path=xl/sharedStrings.xml><?xml version="1.0" encoding="utf-8"?>
<sst xmlns="http://schemas.openxmlformats.org/spreadsheetml/2006/main" count="1123" uniqueCount="260">
  <si>
    <t xml:space="preserve">    Кировская районная администрация (исполнительно-распорядительный орган) муниципального района "Город Киров и Кировский район"</t>
  </si>
  <si>
    <t>001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</si>
  <si>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</si>
  <si>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</si>
  <si>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</si>
  <si>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</si>
  <si>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Непрограммные расходы бюджета городского поселения</t>
  </si>
  <si>
    <t>9500000000</t>
  </si>
  <si>
    <t>9500049530</t>
  </si>
  <si>
    <t>100</t>
  </si>
  <si>
    <t>120</t>
  </si>
  <si>
    <t>200</t>
  </si>
  <si>
    <t>240</t>
  </si>
  <si>
    <t>800</t>
  </si>
  <si>
    <t>850</t>
  </si>
  <si>
    <t>6000000000</t>
  </si>
  <si>
    <t xml:space="preserve">        Другие общегосударственные вопросы</t>
  </si>
  <si>
    <t>0113</t>
  </si>
  <si>
    <t>9500049560</t>
  </si>
  <si>
    <t xml:space="preserve">      НАЦИОНАЛЬНАЯ БЕЗОПАСНОСТЬ И ПРАВООХРАНИТЕЛЬНАЯ ДЕЯТЕЛЬНОСТЬ</t>
  </si>
  <si>
    <t>0300</t>
  </si>
  <si>
    <t xml:space="preserve">          Муниципальная программа "Обеспечение безопасности жизнедеятельности населения городского поселения "Город Киров"</t>
  </si>
  <si>
    <t>1000000000</t>
  </si>
  <si>
    <t>1000141020</t>
  </si>
  <si>
    <t xml:space="preserve">      НАЦИОНАЛЬНАЯ ЭКОНОМИКА</t>
  </si>
  <si>
    <t>0400</t>
  </si>
  <si>
    <t xml:space="preserve">        Транспорт</t>
  </si>
  <si>
    <t>0408</t>
  </si>
  <si>
    <t xml:space="preserve">          Муниципальная программа "Проведение отдельных мероприятий в части осуществления транспортного обслуживания населения на территории городского поселения "Город Киров"</t>
  </si>
  <si>
    <t>1500000000</t>
  </si>
  <si>
    <t>1500141510</t>
  </si>
  <si>
    <t>810</t>
  </si>
  <si>
    <t xml:space="preserve">        Дорожное хозяйство (дорожные фонды)</t>
  </si>
  <si>
    <t>0409</t>
  </si>
  <si>
    <t>2400000000</t>
  </si>
  <si>
    <t xml:space="preserve">        Другие вопросы в области национальной экономики</t>
  </si>
  <si>
    <t>0412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</si>
  <si>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</si>
  <si>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</si>
  <si>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</si>
  <si>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</si>
  <si>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>4200000000</t>
  </si>
  <si>
    <t>4200144210</t>
  </si>
  <si>
    <t>4200144220</t>
  </si>
  <si>
    <t>4200244230</t>
  </si>
  <si>
    <t>400</t>
  </si>
  <si>
    <t>410</t>
  </si>
  <si>
    <t xml:space="preserve">        Коммунальное хозяйство</t>
  </si>
  <si>
    <t>0502</t>
  </si>
  <si>
    <t>4100000000</t>
  </si>
  <si>
    <t>4100144120</t>
  </si>
  <si>
    <t xml:space="preserve">          Муниципальная программа "Повышение доступности гигиенических услуг для отдельных категорий граждан, улучшение санитарно-эпидемиологического положения в городском поселении "Город Киров"</t>
  </si>
  <si>
    <t>4800000000</t>
  </si>
  <si>
    <t>4800144810</t>
  </si>
  <si>
    <t xml:space="preserve">        Благоустройство</t>
  </si>
  <si>
    <t>0503</t>
  </si>
  <si>
    <t>830</t>
  </si>
  <si>
    <t>6000146010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</si>
  <si>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</si>
  <si>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</si>
  <si>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</si>
  <si>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</si>
  <si>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>9500049510</t>
  </si>
  <si>
    <t>700</t>
  </si>
  <si>
    <t>730</t>
  </si>
  <si>
    <t>городского поселения "Город Киров"</t>
  </si>
  <si>
    <t>в рублях</t>
  </si>
  <si>
    <t>Наименование</t>
  </si>
  <si>
    <t>Раздел, подраздел</t>
  </si>
  <si>
    <t>Целевая статья</t>
  </si>
  <si>
    <t>к      решению     Городской      Думы</t>
  </si>
  <si>
    <t>9500049580</t>
  </si>
  <si>
    <t>1000241040</t>
  </si>
  <si>
    <t xml:space="preserve">      СОЦИАЛЬНАЯ ПОЛИТИКА</t>
  </si>
  <si>
    <t>1000</t>
  </si>
  <si>
    <t xml:space="preserve">        Пенсионное обеспечение</t>
  </si>
  <si>
    <t>1001</t>
  </si>
  <si>
    <t>9500049570</t>
  </si>
  <si>
    <t>300</t>
  </si>
  <si>
    <t>310</t>
  </si>
  <si>
    <t>6000200000</t>
  </si>
  <si>
    <t>6000300000</t>
  </si>
  <si>
    <t>1000100000</t>
  </si>
  <si>
    <t>600</t>
  </si>
  <si>
    <t>1000200000</t>
  </si>
  <si>
    <t>0310</t>
  </si>
  <si>
    <t>630</t>
  </si>
  <si>
    <t>1500100000</t>
  </si>
  <si>
    <t>4200100000</t>
  </si>
  <si>
    <t>4200200000</t>
  </si>
  <si>
    <t>4100100000</t>
  </si>
  <si>
    <t>4100200000</t>
  </si>
  <si>
    <t>4100300000</t>
  </si>
  <si>
    <t>4800100000</t>
  </si>
  <si>
    <t>6000100000</t>
  </si>
  <si>
    <t>4100400000</t>
  </si>
  <si>
    <t xml:space="preserve">          Муниципальная программа "Формирование современной городской среды муниципального образования "Городское поселение "Город Киров"</t>
  </si>
  <si>
    <t>6100000000</t>
  </si>
  <si>
    <t>6100100000</t>
  </si>
  <si>
    <t>Приложение №2</t>
  </si>
  <si>
    <t xml:space="preserve">          Муниципальная программа "Комплексное благоустройство территории муниципального образования "Городское поселение "Город Киров"</t>
  </si>
  <si>
    <t xml:space="preserve">          Муниципальная программа "Обеспечение земельных участков, предоставленных гражданам, имеющих трех и более детей сетями инженерно-технического обеспечения в городском поселении "Город Киров"</t>
  </si>
  <si>
    <t>0500000000</t>
  </si>
  <si>
    <t>0500100000</t>
  </si>
  <si>
    <t>05001S9020</t>
  </si>
  <si>
    <t>4100244140</t>
  </si>
  <si>
    <t>КГРБС</t>
  </si>
  <si>
    <t xml:space="preserve">              Обеспечение деятельности представительного органа городского поселения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</si>
  <si>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</si>
  <si>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</si>
  <si>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Иные бюджетные ассигнования</t>
  </si>
  <si>
    <t xml:space="preserve">          Муниципальная программа "Комплексное развитие систем коммунальной инфраструктуры городского поселения "Город Киров"</t>
  </si>
  <si>
    <t xml:space="preserve">            Основное мероприятие "Газоснабжение в границах городского поселения "Город Киров"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</si>
  <si>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</si>
  <si>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</si>
  <si>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Основное мероприятие "Формирование в отношении территорий и объектов благоустройства полных и достоверных сведений"</t>
  </si>
  <si>
    <t xml:space="preserve">              Осуществление мероприятий в целях управления муниципальным имуществом</t>
  </si>
  <si>
    <t>6000246040</t>
  </si>
  <si>
    <t xml:space="preserve">            Основное мероприятие "Вовлечение жителей города в решение вопросов благоустройства"</t>
  </si>
  <si>
    <t>6000400000</t>
  </si>
  <si>
    <t xml:space="preserve">              Работа с председателями уличных комитетов</t>
  </si>
  <si>
    <t>6000446090</t>
  </si>
  <si>
    <t xml:space="preserve">              Обеспечение исполнения административных наказаний и других представлений и предписаний</t>
  </si>
  <si>
    <t xml:space="preserve">                  Уплата налогов, сборов и иных платежей</t>
  </si>
  <si>
    <t xml:space="preserve">              Членские взносы в некомерческие организации</t>
  </si>
  <si>
    <t xml:space="preserve">            Основное мероприятие "Выполнение мероприятий по предупреждению чрезвычайных ситуаций"</t>
  </si>
  <si>
    <t xml:space="preserve">              Мероприятия по обеспечению безопасности людей на водных объектах</t>
  </si>
  <si>
    <t>1000141010</t>
  </si>
  <si>
    <t xml:space="preserve">              Мероприятия по обеспечению пожарной безопасности</t>
  </si>
  <si>
    <t xml:space="preserve">            Основное мероприятие "Мероприятия по профилактике терроризма и экстремизма"</t>
  </si>
  <si>
    <t xml:space="preserve">              Разработка агитационного материала</t>
  </si>
  <si>
    <t>1000241030</t>
  </si>
  <si>
    <t xml:space="preserve">              Установка камер видеонаблюдения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</si>
  <si>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</si>
  <si>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Основное мероприятие "Организация регулярных перевозок пассажиров автомобильным транспортом по муниципальным городским маршрутам регулярного сообщения"</t>
  </si>
  <si>
    <t xml:space="preserve">              Предоставление субсидий юридическим лицам и индивидуальным предпринимателям на возмещение части затрат в связи с оказанием услуг по перевозке пассажиров на убыточных городских маршрутах регулярного сообщения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</si>
  <si>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</si>
  <si>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Муниципальная программа "Развитие сети автомобильных дорог и повышение безопасности дорожного движения на территории муниципального образования "Городское поселение "Город Киров"</t>
  </si>
  <si>
    <t xml:space="preserve">            Основное мероприятие "Обеспечение устойчивого функционирования сети автомобильных дорог общего пользования местного значения"</t>
  </si>
  <si>
    <t>2400100000</t>
  </si>
  <si>
    <t xml:space="preserve">              Капитальный ремонт и ремонт автомобильных дорог общего пользования местного значения и искусственных дорожных сооружений</t>
  </si>
  <si>
    <t>2400142410</t>
  </si>
  <si>
    <t xml:space="preserve">              Содержание автомобильных дорог общего пользования местного значения и искусственных дорожных сооружений</t>
  </si>
  <si>
    <t>2400142420</t>
  </si>
  <si>
    <t xml:space="preserve">              Реализация мероприятий подпрограммы "Совершенствование и развитие сети автомобильных дорог Калужской области"</t>
  </si>
  <si>
    <t>24001S5000</t>
  </si>
  <si>
    <t xml:space="preserve">            Основное мероприятие "Развитие системы организации движения транспортных средств и пешеходов и повышение безопасности дорожных условий"</t>
  </si>
  <si>
    <t>2400200000</t>
  </si>
  <si>
    <t xml:space="preserve">              Оборудование нерегулируемых пешеходных переходов освещением, искусственными дорожными неровностями, светофорами т.7, дорожными знаками, дорожной разметкой и другими элементами повышения безопасности дорожного движения</t>
  </si>
  <si>
    <t>2400242440</t>
  </si>
  <si>
    <t xml:space="preserve">              Оснащение участков улично-дорожной сети города пешеходными ограждениями, в т.ч в зоне пешеходных переходов</t>
  </si>
  <si>
    <t>2400242450</t>
  </si>
  <si>
    <t xml:space="preserve">              Модернизация светофорных объектов</t>
  </si>
  <si>
    <t>2400242460</t>
  </si>
  <si>
    <t xml:space="preserve">              Реализация мероприятий в области градостроительной деятельности</t>
  </si>
  <si>
    <t>6000246020</t>
  </si>
  <si>
    <t xml:space="preserve">              Осуществление мероприятий в целях распоряжения земельными участками</t>
  </si>
  <si>
    <t>6000246030</t>
  </si>
  <si>
    <t xml:space="preserve">                  Исполнение судебных актов</t>
  </si>
  <si>
    <t xml:space="preserve">              Выполнение кадастровых работ по внесению изменений в документы территориального планирования и градостроительного зонирования</t>
  </si>
  <si>
    <t>60002S7030</t>
  </si>
  <si>
    <t xml:space="preserve">          Муниципальная программа «Развитие и содержание муниципального жилищного фонда городского поселения «Город Киров»</t>
  </si>
  <si>
    <t xml:space="preserve">            Основное мероприятие «Капитальный ремонт и содержание муниципального жилого фонда»</t>
  </si>
  <si>
    <t xml:space="preserve">              Капитальный ремонт общего имущества многоквартирных домов, в которых имеется муниципальное жилье</t>
  </si>
  <si>
    <t xml:space="preserve">              Содержание жилых помещений муниципального жилого фонда</t>
  </si>
  <si>
    <t xml:space="preserve">            Основное мероприятие «Энергосбережение и повышение энергоэффективности»</t>
  </si>
  <si>
    <t xml:space="preserve">              Перевод на поквартирное теплоснабжение жилых помещений, находящихся в муниципальной собственности</t>
  </si>
  <si>
    <t xml:space="preserve">            Основное мероприятие "Развитие рынка жилья"</t>
  </si>
  <si>
    <t>4200300000</t>
  </si>
  <si>
    <t xml:space="preserve">              Сокращение непригодного для проживания жилищного фонда</t>
  </si>
  <si>
    <t>4200344240</t>
  </si>
  <si>
    <t xml:space="preserve">            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</si>
  <si>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 xml:space="preserve">                Капитальные вложения в объекты государственной (муниципальной) собственности</t>
  </si>
  <si>
    <t xml:space="preserve">                  Бюджетные инвестиции</t>
  </si>
  <si>
    <t xml:space="preserve">              Расходы на переселение граждан из аварийного жилищного фонда за счет средств областного бюджета</t>
  </si>
  <si>
    <t xml:space="preserve">              Расходы на переселение граждан из аварийного жилищного фонда за счет средств местного бюджета</t>
  </si>
  <si>
    <t xml:space="preserve">            Основное мероприятие "Газоснабжение земельных участков, предоставленных гражданам, имеющих трех и более детей в границах городского поселения "Город Киров"</t>
  </si>
  <si>
    <t xml:space="preserve">          Муниципальная программа "Энергосбережение и повышение энергетической эффективности в городском поселении "Город Киров"</t>
  </si>
  <si>
    <t>3000000000</t>
  </si>
  <si>
    <t xml:space="preserve">            Основное мероприятие "Осуществление мероприятий по энергосбережению, повышению энергетической эффективности, сокращению энергетических потерь и содержанию теплоснабжающих объектов"</t>
  </si>
  <si>
    <t>3000100000</t>
  </si>
  <si>
    <t xml:space="preserve">              Содержание, капитальный ремонт, реконструкция и модернизация теплоснабжающих объектов с применением энергосберегающего оборудования, современных технологий и материалов</t>
  </si>
  <si>
    <t>3000143010</t>
  </si>
  <si>
    <t xml:space="preserve">    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</si>
  <si>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30001S9110</t>
  </si>
  <si>
    <t xml:space="preserve">            Основное мероприятие "Водоснабжение в границах городского поселения "Город Киров"</t>
  </si>
  <si>
    <t xml:space="preserve">              Содержание и ремонт питьевых колодцев и техническая эксплуатация водопроводных объектов</t>
  </si>
  <si>
    <t xml:space="preserve">            Основное мероприятие "Водоотведение в границах городского поселения "Город Киров"</t>
  </si>
  <si>
    <t xml:space="preserve">              Техническая эксплуатация канализационных объектов</t>
  </si>
  <si>
    <t xml:space="preserve">              Разработка и экспертиза ПСД</t>
  </si>
  <si>
    <t>4100444160</t>
  </si>
  <si>
    <t xml:space="preserve">              Газоснабжение</t>
  </si>
  <si>
    <t>4100444170</t>
  </si>
  <si>
    <t xml:space="preserve">            Основное мероприятие "Осуществление муниципальной поддержки организациям и индивидуальным предпринимателям в связи с предоставлением льгот на услуги в общественных банях отдельным категориям граждан, проживающих на территории городского поселения "Город Киров"</t>
  </si>
  <si>
    <t xml:space="preserve">              Предоставление субсидии на возмещение недополученных доходов юридическим лицам и индивидуальным предпринимателям в связи с предоставлением льгот на услуги в общественных банях отдельным категориям граждан, проживающих на территории городского поселения "Город Киров"</t>
  </si>
  <si>
    <t xml:space="preserve">            Основное мероприятие "Электроснабжение в границах городского поселения "Город Киров"</t>
  </si>
  <si>
    <t xml:space="preserve">              Содержание и ремонт сетей наружного освещения</t>
  </si>
  <si>
    <t>4100344150</t>
  </si>
  <si>
    <t xml:space="preserve">            Основное мероприятие "Совершенствование внешнего облика города Киров"</t>
  </si>
  <si>
    <t xml:space="preserve">              Благоустройство территорий</t>
  </si>
  <si>
    <t>60001S0240</t>
  </si>
  <si>
    <t xml:space="preserve">            Основное мероприятие "Поддержание санитарного, безопасного, эстетического уровня территорий города"</t>
  </si>
  <si>
    <t xml:space="preserve">              Ремонт и содержание объектов благоустройства</t>
  </si>
  <si>
    <t>6000346050</t>
  </si>
  <si>
    <t xml:space="preserve">              Содержание кладбищ</t>
  </si>
  <si>
    <t>6000346060</t>
  </si>
  <si>
    <t xml:space="preserve">              Содержание цветников и газонов в районе площади им С.М.Кирова и ул. М.Горького</t>
  </si>
  <si>
    <t>6000346070</t>
  </si>
  <si>
    <t>6000346080</t>
  </si>
  <si>
    <t xml:space="preserve">              Реализация программ формирования современной городской среды (за счет средств областного бюджета)</t>
  </si>
  <si>
    <t xml:space="preserve">            Региональный проект "Формирование комфортной городской среды"</t>
  </si>
  <si>
    <t>610F200000</t>
  </si>
  <si>
    <t xml:space="preserve">              Реализация программ формирования современной городской среды</t>
  </si>
  <si>
    <t>610F255550</t>
  </si>
  <si>
    <t>610F285550</t>
  </si>
  <si>
    <t xml:space="preserve">              Выплата ежемесячной социальной выплаты к пенсии лицам, замещавшим муниципальные должности муниципальной службы органов местного самоуправления</t>
  </si>
  <si>
    <t xml:space="preserve">                Социальное обеспечение и иные выплаты населению</t>
  </si>
  <si>
    <t xml:space="preserve">                  Публичные нормативные социальные выплаты гражданам</t>
  </si>
  <si>
    <t xml:space="preserve">              Процентные платежи по муниципальному долгу</t>
  </si>
  <si>
    <t xml:space="preserve">                Обслуживание государственного (муниципального) долга</t>
  </si>
  <si>
    <t xml:space="preserve">                  Обслуживание муниципального долга</t>
  </si>
  <si>
    <t xml:space="preserve">            Региональный проект "Обеспечение устойчивого сокращения непригодного для проживания жилищного фонда"</t>
  </si>
  <si>
    <t>420F300000</t>
  </si>
  <si>
    <t>420F367483</t>
  </si>
  <si>
    <t>420F367484</t>
  </si>
  <si>
    <t>420F36748S</t>
  </si>
  <si>
    <t>ИТОГО расходов:</t>
  </si>
  <si>
    <t>Бюджетные ассигнования в соответствии с уточненной бюджетной росписью расходов</t>
  </si>
  <si>
    <t>Исполнено</t>
  </si>
  <si>
    <t xml:space="preserve">% исполнения к уточненной росписи </t>
  </si>
  <si>
    <t>Группы и подгруппы видов расходов</t>
  </si>
  <si>
    <t>Исполнение расходов  бюджета муниципального образования "Городское поселение  "Город Киров" за 2021 год по ведомственной структуре расходов бюджета</t>
  </si>
  <si>
    <t>Бюджетные ассигнования в соответствии с решением Городской Думы от 24.12.2020 №32 (в ред. решения Городской Думы от 24.12.2021 №82)</t>
  </si>
  <si>
    <t xml:space="preserve">              Обеспечение исполнения решений по возмещению материального и морального вреда, компенсации расходов</t>
  </si>
  <si>
    <t>9500049520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</si>
  <si>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</si>
  <si>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</si>
  <si>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Обеспечение расходных обязательств муниципальных образований Калужской области</t>
  </si>
  <si>
    <t>2400100150</t>
  </si>
  <si>
    <t xml:space="preserve">                  Субсидии автономным учреждениям</t>
  </si>
  <si>
    <t>620</t>
  </si>
  <si>
    <t xml:space="preserve">              Реализация мероприятий по разработке документов территориального планирования и градостроительного зонирования, документации по планировке и межеванию территорий, проектной документации, по прохождению экспертизы проектной документации, по строительству сетей инженерно-технического обеспечения и автомобильных дорог к земельным участкам, предоставленным гражданам, имеющим трех и более детей, в соответствии с Законом Калужской области "О случаях и порядке бесплатного предоставления в Калужской области земельных участков гражданам, имеющим трех и более детей"</t>
  </si>
  <si>
    <t>3000100150</t>
  </si>
  <si>
    <t xml:space="preserve">              Предоставление субсидий на возмещение затрат теплоснабжающей организации в границах городского поселения "Город Киров", в связи с выполнением работ по строительству (приобретению), реконструкции, модернизации и капитальному ремонту имущества, используемого для теплоснабжения и горячего водоснабжения населения, объектов социальной инфраструктуры и здравоохранения</t>
  </si>
  <si>
    <t>3000143050</t>
  </si>
  <si>
    <t>30001S9111</t>
  </si>
  <si>
    <t xml:space="preserve">              Реализация инициативных проектов</t>
  </si>
  <si>
    <t xml:space="preserve">              Стимулирование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</si>
  <si>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>60001S0270</t>
  </si>
  <si>
    <t xml:space="preserve">              Участие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</si>
  <si>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                Межбюджетные трансферты</t>
  </si>
  <si>
    <t>500</t>
  </si>
  <si>
    <t xml:space="preserve">                  Иные межбюджетные трансферты</t>
  </si>
  <si>
    <t>540</t>
  </si>
  <si>
    <t xml:space="preserve">              Выполнение муниципального задания</t>
  </si>
  <si>
    <t>60003460А0</t>
  </si>
  <si>
    <t xml:space="preserve">            Основное мероприятие "Благоустройство общественных территорий"</t>
  </si>
  <si>
    <t xml:space="preserve">              Реализация проектов создания комфортной городской среды в малых городах и исторических поселениях в рамках проведения Всеросcийского конкурса лучших проектов создания комфортной городской среды за счет средств местного бюджета</t>
  </si>
  <si>
    <t>6100146110</t>
  </si>
  <si>
    <t>№ 104 от 19 мая 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</si>
</sst>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%"/>
  </numFmts>
  <fonts count="4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0"/>
      <color indexed="63"/>
      <name val="Arial Cyr"/>
      <family val="2"/>
    </font>
    <font>
      <sz val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color indexed="8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4"/>
      </top>
      <bottom style="double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1" borderId="0">
      <alignment/>
      <protection/>
    </xf>
    <xf numFmtId="0" fontId="4" fillId="0" borderId="0">
      <alignment wrapText="1"/>
      <protection/>
    </xf>
    <xf numFmtId="0" fontId="4" fillId="0" borderId="0">
      <alignment/>
      <protection/>
    </xf>
    <xf numFmtId="0" fontId="5" fillId="0" borderId="0">
      <alignment horizontal="center" wrapTex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11" borderId="1">
      <alignment/>
      <protection/>
    </xf>
    <xf numFmtId="0" fontId="4" fillId="0" borderId="2">
      <alignment horizontal="center" vertical="center" wrapText="1"/>
      <protection/>
    </xf>
    <xf numFmtId="0" fontId="4" fillId="11" borderId="3">
      <alignment/>
      <protection/>
    </xf>
    <xf numFmtId="49" fontId="4" fillId="0" borderId="2">
      <alignment horizontal="left" vertical="top" wrapText="1" indent="2"/>
      <protection/>
    </xf>
    <xf numFmtId="49" fontId="4" fillId="0" borderId="2">
      <alignment horizontal="center" vertical="top" shrinkToFit="1"/>
      <protection/>
    </xf>
    <xf numFmtId="4" fontId="4" fillId="0" borderId="2">
      <alignment horizontal="right" vertical="top" shrinkToFit="1"/>
      <protection/>
    </xf>
    <xf numFmtId="10" fontId="4" fillId="0" borderId="2">
      <alignment horizontal="right" vertical="top" shrinkToFit="1"/>
      <protection/>
    </xf>
    <xf numFmtId="0" fontId="4" fillId="11" borderId="3">
      <alignment shrinkToFit="1"/>
      <protection/>
    </xf>
    <xf numFmtId="0" fontId="6" fillId="0" borderId="2">
      <alignment horizontal="left"/>
      <protection/>
    </xf>
    <xf numFmtId="4" fontId="6" fillId="12" borderId="2">
      <alignment horizontal="right" vertical="top" shrinkToFit="1"/>
      <protection/>
    </xf>
    <xf numFmtId="10" fontId="6" fillId="12" borderId="2">
      <alignment horizontal="right" vertical="top" shrinkToFit="1"/>
      <protection/>
    </xf>
    <xf numFmtId="0" fontId="4" fillId="11" borderId="4">
      <alignment/>
      <protection/>
    </xf>
    <xf numFmtId="0" fontId="4" fillId="0" borderId="0">
      <alignment horizontal="left" wrapText="1"/>
      <protection/>
    </xf>
    <xf numFmtId="0" fontId="6" fillId="0" borderId="2">
      <alignment vertical="top" wrapText="1"/>
      <protection/>
    </xf>
    <xf numFmtId="4" fontId="6" fillId="8" borderId="2">
      <alignment horizontal="right" vertical="top" shrinkToFit="1"/>
      <protection/>
    </xf>
    <xf numFmtId="10" fontId="6" fillId="8" borderId="2">
      <alignment horizontal="right" vertical="top" shrinkToFit="1"/>
      <protection/>
    </xf>
    <xf numFmtId="0" fontId="4" fillId="11" borderId="3">
      <alignment horizontal="center"/>
      <protection/>
    </xf>
    <xf numFmtId="0" fontId="4" fillId="11" borderId="3">
      <alignment horizontal="left"/>
      <protection/>
    </xf>
    <xf numFmtId="0" fontId="4" fillId="11" borderId="4">
      <alignment horizontal="center"/>
      <protection/>
    </xf>
    <xf numFmtId="0" fontId="4" fillId="11" borderId="4">
      <alignment horizontal="left"/>
      <protection/>
    </xf>
    <xf numFmtId="0" fontId="6" fillId="0" borderId="5">
      <alignment vertical="top" wrapText="1"/>
      <protection/>
    </xf>
    <xf numFmtId="0" fontId="15" fillId="0" borderId="5">
      <alignment vertical="top" wrapText="1"/>
      <protection/>
    </xf>
    <xf numFmtId="4" fontId="6" fillId="8" borderId="5">
      <alignment horizontal="right" vertical="top" shrinkToFit="1"/>
      <protection/>
    </xf>
    <xf numFmtId="4" fontId="15" fillId="4" borderId="5">
      <alignment horizontal="right" vertical="top" shrinkToFit="1"/>
      <protection/>
    </xf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36" fillId="15" borderId="6" applyNumberFormat="0" applyAlignment="0" applyProtection="0"/>
    <xf numFmtId="0" fontId="37" fillId="16" borderId="7" applyNumberFormat="0" applyAlignment="0" applyProtection="0"/>
    <xf numFmtId="0" fontId="24" fillId="16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8" fillId="17" borderId="11" applyNumberFormat="0" applyAlignment="0" applyProtection="0"/>
    <xf numFmtId="0" fontId="29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11" fillId="0" borderId="0">
      <alignment/>
      <protection/>
    </xf>
    <xf numFmtId="0" fontId="31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12" borderId="12" applyNumberFormat="0" applyFont="0" applyAlignment="0" applyProtection="0"/>
    <xf numFmtId="9" fontId="0" fillId="0" borderId="0" applyFont="0" applyFill="0" applyBorder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0" borderId="0" applyNumberFormat="0" applyBorder="0" applyAlignment="0" applyProtection="0"/>
  </cellStyleXfs>
  <cellXfs count="53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9" fontId="9" fillId="0" borderId="0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9" fontId="8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 applyProtection="1">
      <alignment horizontal="right"/>
      <protection locked="0"/>
    </xf>
    <xf numFmtId="9" fontId="9" fillId="0" borderId="0" xfId="0" applyNumberFormat="1" applyFont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wrapText="1"/>
      <protection locked="0"/>
    </xf>
    <xf numFmtId="0" fontId="16" fillId="0" borderId="0" xfId="0" applyFont="1" applyAlignment="1" applyProtection="1">
      <alignment/>
      <protection locked="0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9" fontId="17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/>
    </xf>
    <xf numFmtId="0" fontId="16" fillId="0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" fontId="9" fillId="0" borderId="17" xfId="42" applyNumberFormat="1" applyFont="1" applyFill="1" applyBorder="1" applyAlignment="1" applyProtection="1">
      <alignment horizontal="center" vertical="top" shrinkToFit="1"/>
      <protection/>
    </xf>
    <xf numFmtId="4" fontId="9" fillId="0" borderId="17" xfId="55" applyNumberFormat="1" applyFont="1" applyFill="1" applyBorder="1" applyAlignment="1" applyProtection="1">
      <alignment horizontal="right" vertical="top" shrinkToFit="1"/>
      <protection/>
    </xf>
    <xf numFmtId="0" fontId="9" fillId="0" borderId="18" xfId="54" applyNumberFormat="1" applyFont="1" applyFill="1" applyBorder="1" applyAlignment="1" applyProtection="1">
      <alignment vertical="top" wrapText="1"/>
      <protection/>
    </xf>
    <xf numFmtId="180" fontId="9" fillId="0" borderId="19" xfId="0" applyNumberFormat="1" applyFont="1" applyFill="1" applyBorder="1" applyAlignment="1" applyProtection="1">
      <alignment horizontal="right" vertical="top"/>
      <protection locked="0"/>
    </xf>
    <xf numFmtId="0" fontId="9" fillId="0" borderId="20" xfId="54" applyNumberFormat="1" applyFont="1" applyFill="1" applyBorder="1" applyAlignment="1" applyProtection="1">
      <alignment vertical="top" wrapText="1"/>
      <protection/>
    </xf>
    <xf numFmtId="1" fontId="9" fillId="0" borderId="21" xfId="42" applyNumberFormat="1" applyFont="1" applyFill="1" applyBorder="1" applyAlignment="1" applyProtection="1">
      <alignment horizontal="center" vertical="top" shrinkToFit="1"/>
      <protection/>
    </xf>
    <xf numFmtId="4" fontId="9" fillId="0" borderId="21" xfId="55" applyNumberFormat="1" applyFont="1" applyFill="1" applyBorder="1" applyAlignment="1" applyProtection="1">
      <alignment horizontal="right" vertical="top" shrinkToFit="1"/>
      <protection/>
    </xf>
    <xf numFmtId="180" fontId="9" fillId="0" borderId="22" xfId="0" applyNumberFormat="1" applyFont="1" applyFill="1" applyBorder="1" applyAlignment="1" applyProtection="1">
      <alignment horizontal="right" vertical="top"/>
      <protection locked="0"/>
    </xf>
    <xf numFmtId="180" fontId="16" fillId="0" borderId="16" xfId="0" applyNumberFormat="1" applyFont="1" applyFill="1" applyBorder="1" applyAlignment="1" applyProtection="1">
      <alignment horizontal="right" vertical="top"/>
      <protection locked="0"/>
    </xf>
    <xf numFmtId="4" fontId="16" fillId="0" borderId="15" xfId="45" applyNumberFormat="1" applyFont="1" applyFill="1" applyBorder="1" applyAlignment="1" applyProtection="1">
      <alignment horizontal="right" vertical="top" shrinkToFit="1"/>
      <protection/>
    </xf>
    <xf numFmtId="0" fontId="16" fillId="0" borderId="23" xfId="54" applyNumberFormat="1" applyFont="1" applyFill="1" applyBorder="1" applyAlignment="1" applyProtection="1">
      <alignment vertical="top" wrapText="1"/>
      <protection/>
    </xf>
    <xf numFmtId="1" fontId="16" fillId="0" borderId="24" xfId="42" applyNumberFormat="1" applyFont="1" applyFill="1" applyBorder="1" applyAlignment="1" applyProtection="1">
      <alignment horizontal="center" vertical="top" shrinkToFit="1"/>
      <protection/>
    </xf>
    <xf numFmtId="4" fontId="16" fillId="0" borderId="24" xfId="55" applyNumberFormat="1" applyFont="1" applyFill="1" applyBorder="1" applyAlignment="1" applyProtection="1">
      <alignment horizontal="right" vertical="top" shrinkToFit="1"/>
      <protection/>
    </xf>
    <xf numFmtId="180" fontId="16" fillId="0" borderId="25" xfId="0" applyNumberFormat="1" applyFont="1" applyFill="1" applyBorder="1" applyAlignment="1" applyProtection="1">
      <alignment horizontal="right" vertical="top"/>
      <protection locked="0"/>
    </xf>
    <xf numFmtId="0" fontId="16" fillId="0" borderId="14" xfId="43" applyNumberFormat="1" applyFont="1" applyFill="1" applyBorder="1" applyAlignment="1" applyProtection="1">
      <alignment horizontal="left"/>
      <protection/>
    </xf>
    <xf numFmtId="0" fontId="16" fillId="0" borderId="15" xfId="43" applyFont="1" applyFill="1" applyBorder="1" applyAlignment="1">
      <alignment horizontal="left"/>
      <protection/>
    </xf>
    <xf numFmtId="0" fontId="9" fillId="0" borderId="0" xfId="87" applyFont="1" applyFill="1" applyBorder="1" applyAlignment="1">
      <alignment horizontal="right" vertical="center"/>
      <protection/>
    </xf>
    <xf numFmtId="0" fontId="12" fillId="0" borderId="0" xfId="0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0" xfId="64"/>
    <cellStyle name="xl61" xfId="65"/>
    <cellStyle name="xl63" xfId="66"/>
    <cellStyle name="xl64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_без учета счетов бюджета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A4" sqref="A4:I4"/>
    </sheetView>
  </sheetViews>
  <sheetFormatPr defaultColWidth="9.140625" defaultRowHeight="15"/>
  <cols>
    <col min="1" max="1" width="72.57421875" style="21" customWidth="1"/>
    <col min="2" max="2" width="5.57421875" style="1" customWidth="1"/>
    <col min="3" max="3" width="6.140625" style="1" customWidth="1"/>
    <col min="4" max="4" width="9.8515625" style="1" customWidth="1"/>
    <col min="5" max="5" width="5.140625" style="1" customWidth="1"/>
    <col min="6" max="8" width="12.28125" style="13" customWidth="1"/>
    <col min="9" max="9" width="7.28125" style="14" customWidth="1"/>
    <col min="10" max="16384" width="9.140625" style="1" customWidth="1"/>
  </cols>
  <sheetData>
    <row r="1" spans="1:9" s="3" customFormat="1" ht="12.75" customHeight="1">
      <c r="A1" s="50" t="s">
        <v>99</v>
      </c>
      <c r="B1" s="50"/>
      <c r="C1" s="50"/>
      <c r="D1" s="50"/>
      <c r="E1" s="50"/>
      <c r="F1" s="50"/>
      <c r="G1" s="50"/>
      <c r="H1" s="50"/>
      <c r="I1" s="50"/>
    </row>
    <row r="2" spans="1:9" s="3" customFormat="1" ht="12.75" customHeight="1">
      <c r="A2" s="51" t="s">
        <v>70</v>
      </c>
      <c r="B2" s="51"/>
      <c r="C2" s="51"/>
      <c r="D2" s="51"/>
      <c r="E2" s="51"/>
      <c r="F2" s="51"/>
      <c r="G2" s="51"/>
      <c r="H2" s="51"/>
      <c r="I2" s="51"/>
    </row>
    <row r="3" spans="1:9" s="16" customFormat="1" ht="12.75" customHeight="1">
      <c r="A3" s="51" t="s">
        <v>65</v>
      </c>
      <c r="B3" s="51"/>
      <c r="C3" s="51"/>
      <c r="D3" s="51"/>
      <c r="E3" s="51"/>
      <c r="F3" s="51"/>
      <c r="G3" s="51"/>
      <c r="H3" s="51"/>
      <c r="I3" s="51"/>
    </row>
    <row r="4" spans="1:9" s="17" customFormat="1" ht="12.75" customHeight="1">
      <c r="A4" s="50" t="s">
        <v>259</v>
      </c>
      <c r="B4" s="50"/>
      <c r="C4" s="50"/>
      <c r="D4" s="50"/>
      <c r="E4" s="50"/>
      <c r="F4" s="50"/>
      <c r="G4" s="50"/>
      <c r="H4" s="50"/>
      <c r="I4" s="50"/>
    </row>
    <row r="5" spans="1:9" s="2" customFormat="1" ht="12.75" customHeight="1">
      <c r="A5" s="18"/>
      <c r="B5" s="15"/>
      <c r="C5" s="15"/>
      <c r="D5" s="15"/>
      <c r="E5" s="15"/>
      <c r="F5" s="9"/>
      <c r="G5" s="9"/>
      <c r="H5" s="9"/>
      <c r="I5" s="10"/>
    </row>
    <row r="6" spans="1:9" s="7" customFormat="1" ht="60" customHeight="1">
      <c r="A6" s="52" t="s">
        <v>231</v>
      </c>
      <c r="B6" s="52"/>
      <c r="C6" s="52"/>
      <c r="D6" s="52"/>
      <c r="E6" s="52"/>
      <c r="F6" s="52"/>
      <c r="G6" s="52"/>
      <c r="H6" s="52"/>
      <c r="I6" s="52"/>
    </row>
    <row r="7" spans="1:9" s="7" customFormat="1" ht="12.75" customHeight="1">
      <c r="A7" s="19"/>
      <c r="B7" s="8"/>
      <c r="C7" s="8"/>
      <c r="D7" s="8"/>
      <c r="E7" s="8"/>
      <c r="F7" s="11"/>
      <c r="G7" s="11"/>
      <c r="H7" s="11"/>
      <c r="I7" s="11"/>
    </row>
    <row r="8" spans="1:9" s="6" customFormat="1" ht="12.75" customHeight="1" thickBot="1">
      <c r="A8" s="20"/>
      <c r="B8" s="4"/>
      <c r="C8" s="4"/>
      <c r="D8" s="4"/>
      <c r="E8" s="4"/>
      <c r="F8" s="12"/>
      <c r="G8" s="12"/>
      <c r="H8" s="12"/>
      <c r="I8" s="5" t="s">
        <v>66</v>
      </c>
    </row>
    <row r="9" spans="1:9" s="27" customFormat="1" ht="137.25" thickBot="1">
      <c r="A9" s="23" t="s">
        <v>67</v>
      </c>
      <c r="B9" s="24" t="s">
        <v>106</v>
      </c>
      <c r="C9" s="24" t="s">
        <v>68</v>
      </c>
      <c r="D9" s="24" t="s">
        <v>69</v>
      </c>
      <c r="E9" s="24" t="s">
        <v>230</v>
      </c>
      <c r="F9" s="25" t="s">
        <v>232</v>
      </c>
      <c r="G9" s="25" t="s">
        <v>227</v>
      </c>
      <c r="H9" s="24" t="s">
        <v>228</v>
      </c>
      <c r="I9" s="26" t="s">
        <v>229</v>
      </c>
    </row>
    <row r="10" spans="1:9" s="33" customFormat="1" ht="13.5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0">
        <v>6</v>
      </c>
      <c r="G10" s="30">
        <v>7</v>
      </c>
      <c r="H10" s="31">
        <v>8</v>
      </c>
      <c r="I10" s="32">
        <v>9</v>
      </c>
    </row>
    <row r="11" spans="1:9" s="22" customFormat="1" ht="25.5">
      <c r="A11" s="44" t="s">
        <v>0</v>
      </c>
      <c r="B11" s="45" t="s">
        <v>1</v>
      </c>
      <c r="C11" s="45"/>
      <c r="D11" s="45"/>
      <c r="E11" s="45"/>
      <c r="F11" s="46">
        <v>419088740.4</v>
      </c>
      <c r="G11" s="46">
        <v>419088740.4</v>
      </c>
      <c r="H11" s="46">
        <v>394777458.08</v>
      </c>
      <c r="I11" s="47">
        <f>H11/G11</f>
        <v>0.9419901324554889</v>
      </c>
    </row>
    <row r="12" spans="1:9" ht="12.75">
      <c r="A12" s="36" t="s">
        <v>2</v>
      </c>
      <c r="B12" s="34" t="s">
        <v>1</v>
      </c>
      <c r="C12" s="34" t="s">
        <v>3</v>
      </c>
      <c r="D12" s="34"/>
      <c r="E12" s="34"/>
      <c r="F12" s="35">
        <v>1597000</v>
      </c>
      <c r="G12" s="35">
        <v>1597000</v>
      </c>
      <c r="H12" s="35">
        <v>1497142.31</v>
      </c>
      <c r="I12" s="37">
        <f aca="true" t="shared" si="0" ref="I12:I74">H12/G12</f>
        <v>0.9374717031934878</v>
      </c>
    </row>
    <row r="13" spans="1:9" ht="25.5">
      <c r="A13" s="36" t="s">
        <v>4</v>
      </c>
      <c r="B13" s="34" t="s">
        <v>1</v>
      </c>
      <c r="C13" s="34" t="s">
        <v>5</v>
      </c>
      <c r="D13" s="34"/>
      <c r="E13" s="34"/>
      <c r="F13" s="35">
        <v>264000</v>
      </c>
      <c r="G13" s="35">
        <v>264000</v>
      </c>
      <c r="H13" s="35">
        <v>229855</v>
      </c>
      <c r="I13" s="37">
        <f t="shared" si="0"/>
        <v>0.8706628787878787</v>
      </c>
    </row>
    <row r="14" spans="1:9" ht="12.75">
      <c r="A14" s="36" t="s">
        <v>6</v>
      </c>
      <c r="B14" s="34" t="s">
        <v>1</v>
      </c>
      <c r="C14" s="34" t="s">
        <v>5</v>
      </c>
      <c r="D14" s="34" t="s">
        <v>7</v>
      </c>
      <c r="E14" s="34"/>
      <c r="F14" s="35">
        <v>264000</v>
      </c>
      <c r="G14" s="35">
        <v>264000</v>
      </c>
      <c r="H14" s="35">
        <v>229855</v>
      </c>
      <c r="I14" s="37">
        <f t="shared" si="0"/>
        <v>0.8706628787878787</v>
      </c>
    </row>
    <row r="15" spans="1:9" ht="12.75">
      <c r="A15" s="36" t="s">
        <v>107</v>
      </c>
      <c r="B15" s="34" t="s">
        <v>1</v>
      </c>
      <c r="C15" s="34" t="s">
        <v>5</v>
      </c>
      <c r="D15" s="34" t="s">
        <v>8</v>
      </c>
      <c r="E15" s="34"/>
      <c r="F15" s="35">
        <v>264000</v>
      </c>
      <c r="G15" s="35">
        <v>264000</v>
      </c>
      <c r="H15" s="35">
        <v>229855</v>
      </c>
      <c r="I15" s="37">
        <f t="shared" si="0"/>
        <v>0.8706628787878787</v>
      </c>
    </row>
    <row r="16" spans="1:9" ht="38.25">
      <c r="A16" s="36" t="s">
        <v>108</v>
      </c>
      <c r="B16" s="34" t="s">
        <v>1</v>
      </c>
      <c r="C16" s="34" t="s">
        <v>5</v>
      </c>
      <c r="D16" s="34" t="s">
        <v>8</v>
      </c>
      <c r="E16" s="34" t="s">
        <v>9</v>
      </c>
      <c r="F16" s="35">
        <v>262000</v>
      </c>
      <c r="G16" s="35">
        <v>262000</v>
      </c>
      <c r="H16" s="35">
        <v>227855</v>
      </c>
      <c r="I16" s="37">
        <f t="shared" si="0"/>
        <v>0.869675572519084</v>
      </c>
    </row>
    <row r="17" spans="1:9" ht="12.75">
      <c r="A17" s="36" t="s">
        <v>109</v>
      </c>
      <c r="B17" s="34" t="s">
        <v>1</v>
      </c>
      <c r="C17" s="34" t="s">
        <v>5</v>
      </c>
      <c r="D17" s="34" t="s">
        <v>8</v>
      </c>
      <c r="E17" s="34" t="s">
        <v>10</v>
      </c>
      <c r="F17" s="35">
        <v>262000</v>
      </c>
      <c r="G17" s="35">
        <v>262000</v>
      </c>
      <c r="H17" s="35">
        <v>227855</v>
      </c>
      <c r="I17" s="37">
        <f t="shared" si="0"/>
        <v>0.869675572519084</v>
      </c>
    </row>
    <row r="18" spans="1:9" ht="25.5">
      <c r="A18" s="36" t="s">
        <v>113</v>
      </c>
      <c r="B18" s="34" t="s">
        <v>1</v>
      </c>
      <c r="C18" s="34" t="s">
        <v>5</v>
      </c>
      <c r="D18" s="34" t="s">
        <v>8</v>
      </c>
      <c r="E18" s="34" t="s">
        <v>11</v>
      </c>
      <c r="F18" s="35">
        <v>2000</v>
      </c>
      <c r="G18" s="35">
        <v>2000</v>
      </c>
      <c r="H18" s="35">
        <v>2000</v>
      </c>
      <c r="I18" s="37">
        <f t="shared" si="0"/>
        <v>1</v>
      </c>
    </row>
    <row r="19" spans="1:9" ht="25.5">
      <c r="A19" s="36" t="s">
        <v>114</v>
      </c>
      <c r="B19" s="34" t="s">
        <v>1</v>
      </c>
      <c r="C19" s="34" t="s">
        <v>5</v>
      </c>
      <c r="D19" s="34" t="s">
        <v>8</v>
      </c>
      <c r="E19" s="34" t="s">
        <v>12</v>
      </c>
      <c r="F19" s="35">
        <v>2000</v>
      </c>
      <c r="G19" s="35">
        <v>2000</v>
      </c>
      <c r="H19" s="35">
        <v>2000</v>
      </c>
      <c r="I19" s="37">
        <f t="shared" si="0"/>
        <v>1</v>
      </c>
    </row>
    <row r="20" spans="1:9" ht="12.75">
      <c r="A20" s="36" t="s">
        <v>16</v>
      </c>
      <c r="B20" s="34" t="s">
        <v>1</v>
      </c>
      <c r="C20" s="34" t="s">
        <v>17</v>
      </c>
      <c r="D20" s="34"/>
      <c r="E20" s="34"/>
      <c r="F20" s="35">
        <v>1333000</v>
      </c>
      <c r="G20" s="35">
        <v>1333000</v>
      </c>
      <c r="H20" s="35">
        <v>1267287.31</v>
      </c>
      <c r="I20" s="37">
        <f t="shared" si="0"/>
        <v>0.9507031582895724</v>
      </c>
    </row>
    <row r="21" spans="1:9" ht="25.5">
      <c r="A21" s="36" t="s">
        <v>100</v>
      </c>
      <c r="B21" s="34" t="s">
        <v>1</v>
      </c>
      <c r="C21" s="34" t="s">
        <v>17</v>
      </c>
      <c r="D21" s="34" t="s">
        <v>15</v>
      </c>
      <c r="E21" s="34"/>
      <c r="F21" s="35">
        <v>734000</v>
      </c>
      <c r="G21" s="35">
        <v>734000</v>
      </c>
      <c r="H21" s="35">
        <v>673595.31</v>
      </c>
      <c r="I21" s="37">
        <f t="shared" si="0"/>
        <v>0.9177047820163489</v>
      </c>
    </row>
    <row r="22" spans="1:9" ht="25.5">
      <c r="A22" s="36" t="s">
        <v>115</v>
      </c>
      <c r="B22" s="34" t="s">
        <v>1</v>
      </c>
      <c r="C22" s="34" t="s">
        <v>17</v>
      </c>
      <c r="D22" s="34" t="s">
        <v>80</v>
      </c>
      <c r="E22" s="34"/>
      <c r="F22" s="35">
        <v>613000</v>
      </c>
      <c r="G22" s="35">
        <v>613000</v>
      </c>
      <c r="H22" s="35">
        <v>553349.55</v>
      </c>
      <c r="I22" s="37">
        <f t="shared" si="0"/>
        <v>0.9026909461663949</v>
      </c>
    </row>
    <row r="23" spans="1:9" ht="25.5">
      <c r="A23" s="36" t="s">
        <v>116</v>
      </c>
      <c r="B23" s="34" t="s">
        <v>1</v>
      </c>
      <c r="C23" s="34" t="s">
        <v>17</v>
      </c>
      <c r="D23" s="34" t="s">
        <v>117</v>
      </c>
      <c r="E23" s="34"/>
      <c r="F23" s="35">
        <v>613000</v>
      </c>
      <c r="G23" s="35">
        <v>613000</v>
      </c>
      <c r="H23" s="35">
        <v>553349.55</v>
      </c>
      <c r="I23" s="37">
        <f t="shared" si="0"/>
        <v>0.9026909461663949</v>
      </c>
    </row>
    <row r="24" spans="1:9" ht="25.5">
      <c r="A24" s="36" t="s">
        <v>113</v>
      </c>
      <c r="B24" s="34" t="s">
        <v>1</v>
      </c>
      <c r="C24" s="34" t="s">
        <v>17</v>
      </c>
      <c r="D24" s="34" t="s">
        <v>117</v>
      </c>
      <c r="E24" s="34" t="s">
        <v>11</v>
      </c>
      <c r="F24" s="35">
        <v>613000</v>
      </c>
      <c r="G24" s="35">
        <v>613000</v>
      </c>
      <c r="H24" s="35">
        <v>553349.55</v>
      </c>
      <c r="I24" s="37">
        <f t="shared" si="0"/>
        <v>0.9026909461663949</v>
      </c>
    </row>
    <row r="25" spans="1:9" ht="25.5">
      <c r="A25" s="36" t="s">
        <v>114</v>
      </c>
      <c r="B25" s="34" t="s">
        <v>1</v>
      </c>
      <c r="C25" s="34" t="s">
        <v>17</v>
      </c>
      <c r="D25" s="34" t="s">
        <v>117</v>
      </c>
      <c r="E25" s="34" t="s">
        <v>12</v>
      </c>
      <c r="F25" s="35">
        <v>613000</v>
      </c>
      <c r="G25" s="35">
        <v>613000</v>
      </c>
      <c r="H25" s="35">
        <v>553349.55</v>
      </c>
      <c r="I25" s="37">
        <f t="shared" si="0"/>
        <v>0.9026909461663949</v>
      </c>
    </row>
    <row r="26" spans="1:9" ht="25.5">
      <c r="A26" s="36" t="s">
        <v>118</v>
      </c>
      <c r="B26" s="34" t="s">
        <v>1</v>
      </c>
      <c r="C26" s="34" t="s">
        <v>17</v>
      </c>
      <c r="D26" s="34" t="s">
        <v>119</v>
      </c>
      <c r="E26" s="34"/>
      <c r="F26" s="35">
        <v>121000</v>
      </c>
      <c r="G26" s="35">
        <v>121000</v>
      </c>
      <c r="H26" s="35">
        <v>120245.76</v>
      </c>
      <c r="I26" s="37">
        <f t="shared" si="0"/>
        <v>0.9937666115702479</v>
      </c>
    </row>
    <row r="27" spans="1:9" ht="12.75">
      <c r="A27" s="36" t="s">
        <v>120</v>
      </c>
      <c r="B27" s="34" t="s">
        <v>1</v>
      </c>
      <c r="C27" s="34" t="s">
        <v>17</v>
      </c>
      <c r="D27" s="34" t="s">
        <v>121</v>
      </c>
      <c r="E27" s="34"/>
      <c r="F27" s="35">
        <v>121000</v>
      </c>
      <c r="G27" s="35">
        <v>121000</v>
      </c>
      <c r="H27" s="35">
        <v>120245.76</v>
      </c>
      <c r="I27" s="37">
        <f t="shared" si="0"/>
        <v>0.9937666115702479</v>
      </c>
    </row>
    <row r="28" spans="1:9" ht="38.25">
      <c r="A28" s="36" t="s">
        <v>108</v>
      </c>
      <c r="B28" s="34" t="s">
        <v>1</v>
      </c>
      <c r="C28" s="34" t="s">
        <v>17</v>
      </c>
      <c r="D28" s="34" t="s">
        <v>121</v>
      </c>
      <c r="E28" s="34" t="s">
        <v>9</v>
      </c>
      <c r="F28" s="35">
        <v>9000</v>
      </c>
      <c r="G28" s="35">
        <v>9000</v>
      </c>
      <c r="H28" s="35">
        <v>9000</v>
      </c>
      <c r="I28" s="37">
        <f t="shared" si="0"/>
        <v>1</v>
      </c>
    </row>
    <row r="29" spans="1:9" ht="12.75">
      <c r="A29" s="36" t="s">
        <v>109</v>
      </c>
      <c r="B29" s="34" t="s">
        <v>1</v>
      </c>
      <c r="C29" s="34" t="s">
        <v>17</v>
      </c>
      <c r="D29" s="34" t="s">
        <v>121</v>
      </c>
      <c r="E29" s="34" t="s">
        <v>10</v>
      </c>
      <c r="F29" s="35">
        <v>9000</v>
      </c>
      <c r="G29" s="35">
        <v>9000</v>
      </c>
      <c r="H29" s="35">
        <v>9000</v>
      </c>
      <c r="I29" s="37">
        <f t="shared" si="0"/>
        <v>1</v>
      </c>
    </row>
    <row r="30" spans="1:9" ht="25.5">
      <c r="A30" s="36" t="s">
        <v>113</v>
      </c>
      <c r="B30" s="34" t="s">
        <v>1</v>
      </c>
      <c r="C30" s="34" t="s">
        <v>17</v>
      </c>
      <c r="D30" s="34" t="s">
        <v>121</v>
      </c>
      <c r="E30" s="34" t="s">
        <v>11</v>
      </c>
      <c r="F30" s="35">
        <v>112000</v>
      </c>
      <c r="G30" s="35">
        <v>112000</v>
      </c>
      <c r="H30" s="35">
        <v>111245.76</v>
      </c>
      <c r="I30" s="37">
        <f t="shared" si="0"/>
        <v>0.9932657142857142</v>
      </c>
    </row>
    <row r="31" spans="1:9" ht="25.5">
      <c r="A31" s="36" t="s">
        <v>114</v>
      </c>
      <c r="B31" s="34" t="s">
        <v>1</v>
      </c>
      <c r="C31" s="34" t="s">
        <v>17</v>
      </c>
      <c r="D31" s="34" t="s">
        <v>121</v>
      </c>
      <c r="E31" s="34" t="s">
        <v>12</v>
      </c>
      <c r="F31" s="35">
        <v>112000</v>
      </c>
      <c r="G31" s="35">
        <v>112000</v>
      </c>
      <c r="H31" s="35">
        <v>111245.76</v>
      </c>
      <c r="I31" s="37">
        <f t="shared" si="0"/>
        <v>0.9932657142857142</v>
      </c>
    </row>
    <row r="32" spans="1:9" ht="12.75">
      <c r="A32" s="36" t="s">
        <v>6</v>
      </c>
      <c r="B32" s="34" t="s">
        <v>1</v>
      </c>
      <c r="C32" s="34" t="s">
        <v>17</v>
      </c>
      <c r="D32" s="34" t="s">
        <v>7</v>
      </c>
      <c r="E32" s="34"/>
      <c r="F32" s="35">
        <v>599000</v>
      </c>
      <c r="G32" s="35">
        <v>599000</v>
      </c>
      <c r="H32" s="35">
        <v>593692</v>
      </c>
      <c r="I32" s="37">
        <f t="shared" si="0"/>
        <v>0.9911385642737897</v>
      </c>
    </row>
    <row r="33" spans="1:9" ht="25.5">
      <c r="A33" s="36" t="s">
        <v>233</v>
      </c>
      <c r="B33" s="34" t="s">
        <v>1</v>
      </c>
      <c r="C33" s="34" t="s">
        <v>17</v>
      </c>
      <c r="D33" s="34" t="s">
        <v>234</v>
      </c>
      <c r="E33" s="34"/>
      <c r="F33" s="35">
        <v>340000</v>
      </c>
      <c r="G33" s="35">
        <v>340000</v>
      </c>
      <c r="H33" s="35">
        <v>339754</v>
      </c>
      <c r="I33" s="37">
        <f t="shared" si="0"/>
        <v>0.9992764705882353</v>
      </c>
    </row>
    <row r="34" spans="1:9" ht="12.75">
      <c r="A34" s="36" t="s">
        <v>110</v>
      </c>
      <c r="B34" s="34" t="s">
        <v>1</v>
      </c>
      <c r="C34" s="34" t="s">
        <v>17</v>
      </c>
      <c r="D34" s="34" t="s">
        <v>234</v>
      </c>
      <c r="E34" s="34" t="s">
        <v>13</v>
      </c>
      <c r="F34" s="35">
        <v>340000</v>
      </c>
      <c r="G34" s="35">
        <v>340000</v>
      </c>
      <c r="H34" s="35">
        <v>339754</v>
      </c>
      <c r="I34" s="37">
        <f t="shared" si="0"/>
        <v>0.9992764705882353</v>
      </c>
    </row>
    <row r="35" spans="1:9" ht="12.75">
      <c r="A35" s="36" t="s">
        <v>158</v>
      </c>
      <c r="B35" s="34" t="s">
        <v>1</v>
      </c>
      <c r="C35" s="34" t="s">
        <v>17</v>
      </c>
      <c r="D35" s="34" t="s">
        <v>234</v>
      </c>
      <c r="E35" s="34" t="s">
        <v>56</v>
      </c>
      <c r="F35" s="35">
        <v>340000</v>
      </c>
      <c r="G35" s="35">
        <v>340000</v>
      </c>
      <c r="H35" s="35">
        <v>339754</v>
      </c>
      <c r="I35" s="37">
        <f t="shared" si="0"/>
        <v>0.9992764705882353</v>
      </c>
    </row>
    <row r="36" spans="1:9" ht="25.5">
      <c r="A36" s="36" t="s">
        <v>122</v>
      </c>
      <c r="B36" s="34" t="s">
        <v>1</v>
      </c>
      <c r="C36" s="34" t="s">
        <v>17</v>
      </c>
      <c r="D36" s="34" t="s">
        <v>18</v>
      </c>
      <c r="E36" s="34"/>
      <c r="F36" s="35">
        <v>169000</v>
      </c>
      <c r="G36" s="35">
        <v>169000</v>
      </c>
      <c r="H36" s="35">
        <v>164100</v>
      </c>
      <c r="I36" s="37">
        <f t="shared" si="0"/>
        <v>0.9710059171597634</v>
      </c>
    </row>
    <row r="37" spans="1:9" ht="12.75">
      <c r="A37" s="36" t="s">
        <v>110</v>
      </c>
      <c r="B37" s="34" t="s">
        <v>1</v>
      </c>
      <c r="C37" s="34" t="s">
        <v>17</v>
      </c>
      <c r="D37" s="34" t="s">
        <v>18</v>
      </c>
      <c r="E37" s="34" t="s">
        <v>13</v>
      </c>
      <c r="F37" s="35">
        <v>169000</v>
      </c>
      <c r="G37" s="35">
        <v>169000</v>
      </c>
      <c r="H37" s="35">
        <v>164100</v>
      </c>
      <c r="I37" s="37">
        <f t="shared" si="0"/>
        <v>0.9710059171597634</v>
      </c>
    </row>
    <row r="38" spans="1:9" ht="12.75">
      <c r="A38" s="36" t="s">
        <v>123</v>
      </c>
      <c r="B38" s="34" t="s">
        <v>1</v>
      </c>
      <c r="C38" s="34" t="s">
        <v>17</v>
      </c>
      <c r="D38" s="34" t="s">
        <v>18</v>
      </c>
      <c r="E38" s="34" t="s">
        <v>14</v>
      </c>
      <c r="F38" s="35">
        <v>169000</v>
      </c>
      <c r="G38" s="35">
        <v>169000</v>
      </c>
      <c r="H38" s="35">
        <v>164100</v>
      </c>
      <c r="I38" s="37">
        <f t="shared" si="0"/>
        <v>0.9710059171597634</v>
      </c>
    </row>
    <row r="39" spans="1:9" ht="12.75">
      <c r="A39" s="36" t="s">
        <v>124</v>
      </c>
      <c r="B39" s="34" t="s">
        <v>1</v>
      </c>
      <c r="C39" s="34" t="s">
        <v>17</v>
      </c>
      <c r="D39" s="34" t="s">
        <v>71</v>
      </c>
      <c r="E39" s="34"/>
      <c r="F39" s="35">
        <v>90000</v>
      </c>
      <c r="G39" s="35">
        <v>90000</v>
      </c>
      <c r="H39" s="35">
        <v>89838</v>
      </c>
      <c r="I39" s="37">
        <f t="shared" si="0"/>
        <v>0.9982</v>
      </c>
    </row>
    <row r="40" spans="1:9" ht="12.75">
      <c r="A40" s="36" t="s">
        <v>110</v>
      </c>
      <c r="B40" s="34" t="s">
        <v>1</v>
      </c>
      <c r="C40" s="34" t="s">
        <v>17</v>
      </c>
      <c r="D40" s="34" t="s">
        <v>71</v>
      </c>
      <c r="E40" s="34" t="s">
        <v>13</v>
      </c>
      <c r="F40" s="35">
        <v>90000</v>
      </c>
      <c r="G40" s="35">
        <v>90000</v>
      </c>
      <c r="H40" s="35">
        <v>89838</v>
      </c>
      <c r="I40" s="37">
        <f t="shared" si="0"/>
        <v>0.9982</v>
      </c>
    </row>
    <row r="41" spans="1:9" ht="12.75">
      <c r="A41" s="36" t="s">
        <v>123</v>
      </c>
      <c r="B41" s="34" t="s">
        <v>1</v>
      </c>
      <c r="C41" s="34" t="s">
        <v>17</v>
      </c>
      <c r="D41" s="34" t="s">
        <v>71</v>
      </c>
      <c r="E41" s="34" t="s">
        <v>14</v>
      </c>
      <c r="F41" s="35">
        <v>90000</v>
      </c>
      <c r="G41" s="35">
        <v>90000</v>
      </c>
      <c r="H41" s="35">
        <v>89838</v>
      </c>
      <c r="I41" s="37">
        <f t="shared" si="0"/>
        <v>0.9982</v>
      </c>
    </row>
    <row r="42" spans="1:9" ht="25.5">
      <c r="A42" s="36" t="s">
        <v>19</v>
      </c>
      <c r="B42" s="34" t="s">
        <v>1</v>
      </c>
      <c r="C42" s="34" t="s">
        <v>20</v>
      </c>
      <c r="D42" s="34"/>
      <c r="E42" s="34"/>
      <c r="F42" s="35">
        <v>612000</v>
      </c>
      <c r="G42" s="35">
        <v>612000</v>
      </c>
      <c r="H42" s="35">
        <v>606247.2</v>
      </c>
      <c r="I42" s="37">
        <f t="shared" si="0"/>
        <v>0.9905999999999999</v>
      </c>
    </row>
    <row r="43" spans="1:9" ht="25.5">
      <c r="A43" s="36" t="s">
        <v>235</v>
      </c>
      <c r="B43" s="34" t="s">
        <v>1</v>
      </c>
      <c r="C43" s="34" t="s">
        <v>85</v>
      </c>
      <c r="D43" s="34"/>
      <c r="E43" s="34"/>
      <c r="F43" s="35">
        <v>612000</v>
      </c>
      <c r="G43" s="35">
        <v>612000</v>
      </c>
      <c r="H43" s="35">
        <v>606247.2</v>
      </c>
      <c r="I43" s="37">
        <f t="shared" si="0"/>
        <v>0.9905999999999999</v>
      </c>
    </row>
    <row r="44" spans="1:9" ht="25.5">
      <c r="A44" s="36" t="s">
        <v>21</v>
      </c>
      <c r="B44" s="34" t="s">
        <v>1</v>
      </c>
      <c r="C44" s="34" t="s">
        <v>85</v>
      </c>
      <c r="D44" s="34" t="s">
        <v>22</v>
      </c>
      <c r="E44" s="34"/>
      <c r="F44" s="35">
        <v>612000</v>
      </c>
      <c r="G44" s="35">
        <v>612000</v>
      </c>
      <c r="H44" s="35">
        <v>606247.2</v>
      </c>
      <c r="I44" s="37">
        <f t="shared" si="0"/>
        <v>0.9905999999999999</v>
      </c>
    </row>
    <row r="45" spans="1:9" ht="25.5">
      <c r="A45" s="36" t="s">
        <v>125</v>
      </c>
      <c r="B45" s="34" t="s">
        <v>1</v>
      </c>
      <c r="C45" s="34" t="s">
        <v>85</v>
      </c>
      <c r="D45" s="34" t="s">
        <v>82</v>
      </c>
      <c r="E45" s="34"/>
      <c r="F45" s="35">
        <v>390000</v>
      </c>
      <c r="G45" s="35">
        <v>390000</v>
      </c>
      <c r="H45" s="35">
        <v>389500</v>
      </c>
      <c r="I45" s="37">
        <f t="shared" si="0"/>
        <v>0.9987179487179487</v>
      </c>
    </row>
    <row r="46" spans="1:9" ht="12.75">
      <c r="A46" s="36" t="s">
        <v>126</v>
      </c>
      <c r="B46" s="34" t="s">
        <v>1</v>
      </c>
      <c r="C46" s="34" t="s">
        <v>85</v>
      </c>
      <c r="D46" s="34" t="s">
        <v>127</v>
      </c>
      <c r="E46" s="34"/>
      <c r="F46" s="35">
        <v>0</v>
      </c>
      <c r="G46" s="35">
        <v>0</v>
      </c>
      <c r="H46" s="35">
        <v>0</v>
      </c>
      <c r="I46" s="37" t="e">
        <f t="shared" si="0"/>
        <v>#DIV/0!</v>
      </c>
    </row>
    <row r="47" spans="1:9" ht="25.5">
      <c r="A47" s="36" t="s">
        <v>113</v>
      </c>
      <c r="B47" s="34" t="s">
        <v>1</v>
      </c>
      <c r="C47" s="34" t="s">
        <v>85</v>
      </c>
      <c r="D47" s="34" t="s">
        <v>127</v>
      </c>
      <c r="E47" s="34" t="s">
        <v>11</v>
      </c>
      <c r="F47" s="35">
        <v>0</v>
      </c>
      <c r="G47" s="35">
        <v>0</v>
      </c>
      <c r="H47" s="35">
        <v>0</v>
      </c>
      <c r="I47" s="37" t="e">
        <f t="shared" si="0"/>
        <v>#DIV/0!</v>
      </c>
    </row>
    <row r="48" spans="1:9" ht="25.5">
      <c r="A48" s="36" t="s">
        <v>114</v>
      </c>
      <c r="B48" s="34" t="s">
        <v>1</v>
      </c>
      <c r="C48" s="34" t="s">
        <v>85</v>
      </c>
      <c r="D48" s="34" t="s">
        <v>127</v>
      </c>
      <c r="E48" s="34" t="s">
        <v>12</v>
      </c>
      <c r="F48" s="35">
        <v>0</v>
      </c>
      <c r="G48" s="35">
        <v>0</v>
      </c>
      <c r="H48" s="35">
        <v>0</v>
      </c>
      <c r="I48" s="37" t="e">
        <f t="shared" si="0"/>
        <v>#DIV/0!</v>
      </c>
    </row>
    <row r="49" spans="1:9" ht="12.75">
      <c r="A49" s="36" t="s">
        <v>128</v>
      </c>
      <c r="B49" s="34" t="s">
        <v>1</v>
      </c>
      <c r="C49" s="34" t="s">
        <v>85</v>
      </c>
      <c r="D49" s="34" t="s">
        <v>23</v>
      </c>
      <c r="E49" s="34"/>
      <c r="F49" s="35">
        <v>390000</v>
      </c>
      <c r="G49" s="35">
        <v>390000</v>
      </c>
      <c r="H49" s="35">
        <v>389500</v>
      </c>
      <c r="I49" s="37">
        <f t="shared" si="0"/>
        <v>0.9987179487179487</v>
      </c>
    </row>
    <row r="50" spans="1:9" ht="25.5">
      <c r="A50" s="36" t="s">
        <v>113</v>
      </c>
      <c r="B50" s="34" t="s">
        <v>1</v>
      </c>
      <c r="C50" s="34" t="s">
        <v>85</v>
      </c>
      <c r="D50" s="34" t="s">
        <v>23</v>
      </c>
      <c r="E50" s="34" t="s">
        <v>11</v>
      </c>
      <c r="F50" s="35">
        <v>10000</v>
      </c>
      <c r="G50" s="35">
        <v>10000</v>
      </c>
      <c r="H50" s="35">
        <v>10000</v>
      </c>
      <c r="I50" s="37">
        <f t="shared" si="0"/>
        <v>1</v>
      </c>
    </row>
    <row r="51" spans="1:9" ht="25.5">
      <c r="A51" s="36" t="s">
        <v>114</v>
      </c>
      <c r="B51" s="34" t="s">
        <v>1</v>
      </c>
      <c r="C51" s="34" t="s">
        <v>85</v>
      </c>
      <c r="D51" s="34" t="s">
        <v>23</v>
      </c>
      <c r="E51" s="34" t="s">
        <v>12</v>
      </c>
      <c r="F51" s="35">
        <v>10000</v>
      </c>
      <c r="G51" s="35">
        <v>10000</v>
      </c>
      <c r="H51" s="35">
        <v>10000</v>
      </c>
      <c r="I51" s="37">
        <f t="shared" si="0"/>
        <v>1</v>
      </c>
    </row>
    <row r="52" spans="1:9" ht="25.5">
      <c r="A52" s="36" t="s">
        <v>133</v>
      </c>
      <c r="B52" s="34" t="s">
        <v>1</v>
      </c>
      <c r="C52" s="34" t="s">
        <v>85</v>
      </c>
      <c r="D52" s="34" t="s">
        <v>23</v>
      </c>
      <c r="E52" s="34" t="s">
        <v>83</v>
      </c>
      <c r="F52" s="35">
        <v>380000</v>
      </c>
      <c r="G52" s="35">
        <v>380000</v>
      </c>
      <c r="H52" s="35">
        <v>379500</v>
      </c>
      <c r="I52" s="37">
        <f t="shared" si="0"/>
        <v>0.9986842105263158</v>
      </c>
    </row>
    <row r="53" spans="1:9" ht="38.25">
      <c r="A53" s="36" t="s">
        <v>236</v>
      </c>
      <c r="B53" s="34" t="s">
        <v>1</v>
      </c>
      <c r="C53" s="34" t="s">
        <v>85</v>
      </c>
      <c r="D53" s="34" t="s">
        <v>23</v>
      </c>
      <c r="E53" s="34" t="s">
        <v>86</v>
      </c>
      <c r="F53" s="35">
        <v>380000</v>
      </c>
      <c r="G53" s="35">
        <v>380000</v>
      </c>
      <c r="H53" s="35">
        <v>379500</v>
      </c>
      <c r="I53" s="37">
        <f t="shared" si="0"/>
        <v>0.9986842105263158</v>
      </c>
    </row>
    <row r="54" spans="1:9" ht="25.5">
      <c r="A54" s="36" t="s">
        <v>129</v>
      </c>
      <c r="B54" s="34" t="s">
        <v>1</v>
      </c>
      <c r="C54" s="34" t="s">
        <v>85</v>
      </c>
      <c r="D54" s="34" t="s">
        <v>84</v>
      </c>
      <c r="E54" s="34"/>
      <c r="F54" s="35">
        <v>222000</v>
      </c>
      <c r="G54" s="35">
        <v>222000</v>
      </c>
      <c r="H54" s="35">
        <v>216747.2</v>
      </c>
      <c r="I54" s="37">
        <f t="shared" si="0"/>
        <v>0.9763387387387388</v>
      </c>
    </row>
    <row r="55" spans="1:9" ht="12.75">
      <c r="A55" s="36" t="s">
        <v>130</v>
      </c>
      <c r="B55" s="34" t="s">
        <v>1</v>
      </c>
      <c r="C55" s="34" t="s">
        <v>85</v>
      </c>
      <c r="D55" s="34" t="s">
        <v>131</v>
      </c>
      <c r="E55" s="34"/>
      <c r="F55" s="35">
        <v>0</v>
      </c>
      <c r="G55" s="35">
        <v>0</v>
      </c>
      <c r="H55" s="35">
        <v>0</v>
      </c>
      <c r="I55" s="37" t="e">
        <f t="shared" si="0"/>
        <v>#DIV/0!</v>
      </c>
    </row>
    <row r="56" spans="1:9" ht="25.5">
      <c r="A56" s="36" t="s">
        <v>113</v>
      </c>
      <c r="B56" s="34" t="s">
        <v>1</v>
      </c>
      <c r="C56" s="34" t="s">
        <v>85</v>
      </c>
      <c r="D56" s="34" t="s">
        <v>131</v>
      </c>
      <c r="E56" s="34" t="s">
        <v>11</v>
      </c>
      <c r="F56" s="35">
        <v>0</v>
      </c>
      <c r="G56" s="35">
        <v>0</v>
      </c>
      <c r="H56" s="35">
        <v>0</v>
      </c>
      <c r="I56" s="37" t="e">
        <f t="shared" si="0"/>
        <v>#DIV/0!</v>
      </c>
    </row>
    <row r="57" spans="1:9" ht="25.5">
      <c r="A57" s="36" t="s">
        <v>114</v>
      </c>
      <c r="B57" s="34" t="s">
        <v>1</v>
      </c>
      <c r="C57" s="34" t="s">
        <v>85</v>
      </c>
      <c r="D57" s="34" t="s">
        <v>131</v>
      </c>
      <c r="E57" s="34" t="s">
        <v>12</v>
      </c>
      <c r="F57" s="35">
        <v>0</v>
      </c>
      <c r="G57" s="35">
        <v>0</v>
      </c>
      <c r="H57" s="35">
        <v>0</v>
      </c>
      <c r="I57" s="37" t="e">
        <f t="shared" si="0"/>
        <v>#DIV/0!</v>
      </c>
    </row>
    <row r="58" spans="1:9" ht="12.75">
      <c r="A58" s="36" t="s">
        <v>132</v>
      </c>
      <c r="B58" s="34" t="s">
        <v>1</v>
      </c>
      <c r="C58" s="34" t="s">
        <v>85</v>
      </c>
      <c r="D58" s="34" t="s">
        <v>72</v>
      </c>
      <c r="E58" s="34"/>
      <c r="F58" s="35">
        <v>222000</v>
      </c>
      <c r="G58" s="35">
        <v>222000</v>
      </c>
      <c r="H58" s="35">
        <v>216747.2</v>
      </c>
      <c r="I58" s="37">
        <f t="shared" si="0"/>
        <v>0.9763387387387388</v>
      </c>
    </row>
    <row r="59" spans="1:9" ht="25.5">
      <c r="A59" s="36" t="s">
        <v>113</v>
      </c>
      <c r="B59" s="34" t="s">
        <v>1</v>
      </c>
      <c r="C59" s="34" t="s">
        <v>85</v>
      </c>
      <c r="D59" s="34" t="s">
        <v>72</v>
      </c>
      <c r="E59" s="34" t="s">
        <v>11</v>
      </c>
      <c r="F59" s="35">
        <v>222000</v>
      </c>
      <c r="G59" s="35">
        <v>222000</v>
      </c>
      <c r="H59" s="35">
        <v>216747.2</v>
      </c>
      <c r="I59" s="37">
        <f t="shared" si="0"/>
        <v>0.9763387387387388</v>
      </c>
    </row>
    <row r="60" spans="1:9" ht="25.5">
      <c r="A60" s="36" t="s">
        <v>114</v>
      </c>
      <c r="B60" s="34" t="s">
        <v>1</v>
      </c>
      <c r="C60" s="34" t="s">
        <v>85</v>
      </c>
      <c r="D60" s="34" t="s">
        <v>72</v>
      </c>
      <c r="E60" s="34" t="s">
        <v>12</v>
      </c>
      <c r="F60" s="35">
        <v>222000</v>
      </c>
      <c r="G60" s="35">
        <v>222000</v>
      </c>
      <c r="H60" s="35">
        <v>216747.2</v>
      </c>
      <c r="I60" s="37">
        <f t="shared" si="0"/>
        <v>0.9763387387387388</v>
      </c>
    </row>
    <row r="61" spans="1:9" ht="12.75">
      <c r="A61" s="36" t="s">
        <v>24</v>
      </c>
      <c r="B61" s="34" t="s">
        <v>1</v>
      </c>
      <c r="C61" s="34" t="s">
        <v>25</v>
      </c>
      <c r="D61" s="34"/>
      <c r="E61" s="34"/>
      <c r="F61" s="35">
        <v>155980262.92</v>
      </c>
      <c r="G61" s="35">
        <v>155980262.92</v>
      </c>
      <c r="H61" s="35">
        <v>155969942.51</v>
      </c>
      <c r="I61" s="37">
        <f t="shared" si="0"/>
        <v>0.9999338351544818</v>
      </c>
    </row>
    <row r="62" spans="1:9" ht="12.75">
      <c r="A62" s="36" t="s">
        <v>26</v>
      </c>
      <c r="B62" s="34" t="s">
        <v>1</v>
      </c>
      <c r="C62" s="34" t="s">
        <v>27</v>
      </c>
      <c r="D62" s="34"/>
      <c r="E62" s="34"/>
      <c r="F62" s="35">
        <v>600000</v>
      </c>
      <c r="G62" s="35">
        <v>600000</v>
      </c>
      <c r="H62" s="35">
        <v>595532</v>
      </c>
      <c r="I62" s="37">
        <f t="shared" si="0"/>
        <v>0.9925533333333333</v>
      </c>
    </row>
    <row r="63" spans="1:9" ht="38.25">
      <c r="A63" s="36" t="s">
        <v>28</v>
      </c>
      <c r="B63" s="34" t="s">
        <v>1</v>
      </c>
      <c r="C63" s="34" t="s">
        <v>27</v>
      </c>
      <c r="D63" s="34" t="s">
        <v>29</v>
      </c>
      <c r="E63" s="34"/>
      <c r="F63" s="35">
        <v>600000</v>
      </c>
      <c r="G63" s="35">
        <v>600000</v>
      </c>
      <c r="H63" s="35">
        <v>595532</v>
      </c>
      <c r="I63" s="37">
        <f t="shared" si="0"/>
        <v>0.9925533333333333</v>
      </c>
    </row>
    <row r="64" spans="1:9" ht="38.25">
      <c r="A64" s="36" t="s">
        <v>134</v>
      </c>
      <c r="B64" s="34" t="s">
        <v>1</v>
      </c>
      <c r="C64" s="34" t="s">
        <v>27</v>
      </c>
      <c r="D64" s="34" t="s">
        <v>87</v>
      </c>
      <c r="E64" s="34"/>
      <c r="F64" s="35">
        <v>600000</v>
      </c>
      <c r="G64" s="35">
        <v>600000</v>
      </c>
      <c r="H64" s="35">
        <v>595532</v>
      </c>
      <c r="I64" s="37">
        <f t="shared" si="0"/>
        <v>0.9925533333333333</v>
      </c>
    </row>
    <row r="65" spans="1:9" ht="38.25">
      <c r="A65" s="36" t="s">
        <v>135</v>
      </c>
      <c r="B65" s="34" t="s">
        <v>1</v>
      </c>
      <c r="C65" s="34" t="s">
        <v>27</v>
      </c>
      <c r="D65" s="34" t="s">
        <v>30</v>
      </c>
      <c r="E65" s="34"/>
      <c r="F65" s="35">
        <v>600000</v>
      </c>
      <c r="G65" s="35">
        <v>600000</v>
      </c>
      <c r="H65" s="35">
        <v>595532</v>
      </c>
      <c r="I65" s="37">
        <f t="shared" si="0"/>
        <v>0.9925533333333333</v>
      </c>
    </row>
    <row r="66" spans="1:9" ht="12.75">
      <c r="A66" s="36" t="s">
        <v>110</v>
      </c>
      <c r="B66" s="34" t="s">
        <v>1</v>
      </c>
      <c r="C66" s="34" t="s">
        <v>27</v>
      </c>
      <c r="D66" s="34" t="s">
        <v>30</v>
      </c>
      <c r="E66" s="34" t="s">
        <v>13</v>
      </c>
      <c r="F66" s="35">
        <v>600000</v>
      </c>
      <c r="G66" s="35">
        <v>600000</v>
      </c>
      <c r="H66" s="35">
        <v>595532</v>
      </c>
      <c r="I66" s="37">
        <f t="shared" si="0"/>
        <v>0.9925533333333333</v>
      </c>
    </row>
    <row r="67" spans="1:9" ht="38.25">
      <c r="A67" s="36" t="s">
        <v>136</v>
      </c>
      <c r="B67" s="34" t="s">
        <v>1</v>
      </c>
      <c r="C67" s="34" t="s">
        <v>27</v>
      </c>
      <c r="D67" s="34" t="s">
        <v>30</v>
      </c>
      <c r="E67" s="34" t="s">
        <v>31</v>
      </c>
      <c r="F67" s="35">
        <v>600000</v>
      </c>
      <c r="G67" s="35">
        <v>600000</v>
      </c>
      <c r="H67" s="35">
        <v>595532</v>
      </c>
      <c r="I67" s="37">
        <f t="shared" si="0"/>
        <v>0.9925533333333333</v>
      </c>
    </row>
    <row r="68" spans="1:9" ht="12.75">
      <c r="A68" s="36" t="s">
        <v>32</v>
      </c>
      <c r="B68" s="34" t="s">
        <v>1</v>
      </c>
      <c r="C68" s="34" t="s">
        <v>33</v>
      </c>
      <c r="D68" s="34"/>
      <c r="E68" s="34"/>
      <c r="F68" s="35">
        <v>154892062.92</v>
      </c>
      <c r="G68" s="35">
        <v>154892062.92</v>
      </c>
      <c r="H68" s="35">
        <v>154886928.03</v>
      </c>
      <c r="I68" s="37">
        <f t="shared" si="0"/>
        <v>0.999966848591831</v>
      </c>
    </row>
    <row r="69" spans="1:9" ht="38.25">
      <c r="A69" s="36" t="s">
        <v>137</v>
      </c>
      <c r="B69" s="34" t="s">
        <v>1</v>
      </c>
      <c r="C69" s="34" t="s">
        <v>33</v>
      </c>
      <c r="D69" s="34" t="s">
        <v>34</v>
      </c>
      <c r="E69" s="34"/>
      <c r="F69" s="35">
        <v>150835887.98</v>
      </c>
      <c r="G69" s="35">
        <v>150835887.98</v>
      </c>
      <c r="H69" s="35">
        <v>150830753.09</v>
      </c>
      <c r="I69" s="37">
        <f t="shared" si="0"/>
        <v>0.9999659571069673</v>
      </c>
    </row>
    <row r="70" spans="1:9" ht="25.5">
      <c r="A70" s="36" t="s">
        <v>138</v>
      </c>
      <c r="B70" s="34" t="s">
        <v>1</v>
      </c>
      <c r="C70" s="34" t="s">
        <v>33</v>
      </c>
      <c r="D70" s="34" t="s">
        <v>139</v>
      </c>
      <c r="E70" s="34"/>
      <c r="F70" s="35">
        <v>146349887.98</v>
      </c>
      <c r="G70" s="35">
        <v>146349887.98</v>
      </c>
      <c r="H70" s="35">
        <v>146347753.74</v>
      </c>
      <c r="I70" s="37">
        <f t="shared" si="0"/>
        <v>0.9999854168661867</v>
      </c>
    </row>
    <row r="71" spans="1:9" ht="25.5">
      <c r="A71" s="36" t="s">
        <v>237</v>
      </c>
      <c r="B71" s="34" t="s">
        <v>1</v>
      </c>
      <c r="C71" s="34" t="s">
        <v>33</v>
      </c>
      <c r="D71" s="34" t="s">
        <v>238</v>
      </c>
      <c r="E71" s="34"/>
      <c r="F71" s="35">
        <v>14310951.66</v>
      </c>
      <c r="G71" s="35">
        <v>14310951.66</v>
      </c>
      <c r="H71" s="35">
        <v>14310951.66</v>
      </c>
      <c r="I71" s="37">
        <f t="shared" si="0"/>
        <v>1</v>
      </c>
    </row>
    <row r="72" spans="1:9" ht="25.5">
      <c r="A72" s="36" t="s">
        <v>113</v>
      </c>
      <c r="B72" s="34" t="s">
        <v>1</v>
      </c>
      <c r="C72" s="34" t="s">
        <v>33</v>
      </c>
      <c r="D72" s="34" t="s">
        <v>238</v>
      </c>
      <c r="E72" s="34" t="s">
        <v>11</v>
      </c>
      <c r="F72" s="35">
        <v>6197624.99</v>
      </c>
      <c r="G72" s="35">
        <v>6197624.99</v>
      </c>
      <c r="H72" s="35">
        <v>6197624.99</v>
      </c>
      <c r="I72" s="37">
        <f t="shared" si="0"/>
        <v>1</v>
      </c>
    </row>
    <row r="73" spans="1:9" ht="25.5">
      <c r="A73" s="36" t="s">
        <v>114</v>
      </c>
      <c r="B73" s="34" t="s">
        <v>1</v>
      </c>
      <c r="C73" s="34" t="s">
        <v>33</v>
      </c>
      <c r="D73" s="34" t="s">
        <v>238</v>
      </c>
      <c r="E73" s="34" t="s">
        <v>12</v>
      </c>
      <c r="F73" s="35">
        <v>6197624.99</v>
      </c>
      <c r="G73" s="35">
        <v>6197624.99</v>
      </c>
      <c r="H73" s="35">
        <v>6197624.99</v>
      </c>
      <c r="I73" s="37">
        <f t="shared" si="0"/>
        <v>1</v>
      </c>
    </row>
    <row r="74" spans="1:9" ht="25.5">
      <c r="A74" s="36" t="s">
        <v>133</v>
      </c>
      <c r="B74" s="34" t="s">
        <v>1</v>
      </c>
      <c r="C74" s="34" t="s">
        <v>33</v>
      </c>
      <c r="D74" s="34" t="s">
        <v>238</v>
      </c>
      <c r="E74" s="34" t="s">
        <v>83</v>
      </c>
      <c r="F74" s="35">
        <v>8113326.67</v>
      </c>
      <c r="G74" s="35">
        <v>8113326.67</v>
      </c>
      <c r="H74" s="35">
        <v>8113326.67</v>
      </c>
      <c r="I74" s="37">
        <f t="shared" si="0"/>
        <v>1</v>
      </c>
    </row>
    <row r="75" spans="1:9" ht="12.75">
      <c r="A75" s="36" t="s">
        <v>239</v>
      </c>
      <c r="B75" s="34" t="s">
        <v>1</v>
      </c>
      <c r="C75" s="34" t="s">
        <v>33</v>
      </c>
      <c r="D75" s="34" t="s">
        <v>238</v>
      </c>
      <c r="E75" s="34" t="s">
        <v>240</v>
      </c>
      <c r="F75" s="35">
        <v>8113326.67</v>
      </c>
      <c r="G75" s="35">
        <v>8113326.67</v>
      </c>
      <c r="H75" s="35">
        <v>8113326.67</v>
      </c>
      <c r="I75" s="37">
        <f aca="true" t="shared" si="1" ref="I75:I138">H75/G75</f>
        <v>1</v>
      </c>
    </row>
    <row r="76" spans="1:9" ht="25.5">
      <c r="A76" s="36" t="s">
        <v>140</v>
      </c>
      <c r="B76" s="34" t="s">
        <v>1</v>
      </c>
      <c r="C76" s="34" t="s">
        <v>33</v>
      </c>
      <c r="D76" s="34" t="s">
        <v>141</v>
      </c>
      <c r="E76" s="34"/>
      <c r="F76" s="35">
        <v>1663000</v>
      </c>
      <c r="G76" s="35">
        <v>1663000</v>
      </c>
      <c r="H76" s="35">
        <v>1662092.64</v>
      </c>
      <c r="I76" s="37">
        <f t="shared" si="1"/>
        <v>0.9994543836440167</v>
      </c>
    </row>
    <row r="77" spans="1:9" ht="25.5">
      <c r="A77" s="36" t="s">
        <v>113</v>
      </c>
      <c r="B77" s="34" t="s">
        <v>1</v>
      </c>
      <c r="C77" s="34" t="s">
        <v>33</v>
      </c>
      <c r="D77" s="34" t="s">
        <v>141</v>
      </c>
      <c r="E77" s="34" t="s">
        <v>11</v>
      </c>
      <c r="F77" s="35">
        <v>1663000</v>
      </c>
      <c r="G77" s="35">
        <v>1663000</v>
      </c>
      <c r="H77" s="35">
        <v>1662092.64</v>
      </c>
      <c r="I77" s="37">
        <f t="shared" si="1"/>
        <v>0.9994543836440167</v>
      </c>
    </row>
    <row r="78" spans="1:9" ht="25.5">
      <c r="A78" s="36" t="s">
        <v>114</v>
      </c>
      <c r="B78" s="34" t="s">
        <v>1</v>
      </c>
      <c r="C78" s="34" t="s">
        <v>33</v>
      </c>
      <c r="D78" s="34" t="s">
        <v>141</v>
      </c>
      <c r="E78" s="34" t="s">
        <v>12</v>
      </c>
      <c r="F78" s="35">
        <v>1663000</v>
      </c>
      <c r="G78" s="35">
        <v>1663000</v>
      </c>
      <c r="H78" s="35">
        <v>1662092.64</v>
      </c>
      <c r="I78" s="37">
        <f t="shared" si="1"/>
        <v>0.9994543836440167</v>
      </c>
    </row>
    <row r="79" spans="1:9" ht="25.5">
      <c r="A79" s="36" t="s">
        <v>142</v>
      </c>
      <c r="B79" s="34" t="s">
        <v>1</v>
      </c>
      <c r="C79" s="34" t="s">
        <v>33</v>
      </c>
      <c r="D79" s="34" t="s">
        <v>143</v>
      </c>
      <c r="E79" s="34"/>
      <c r="F79" s="35">
        <v>9854000</v>
      </c>
      <c r="G79" s="35">
        <v>9854000</v>
      </c>
      <c r="H79" s="35">
        <v>9852773.12</v>
      </c>
      <c r="I79" s="37">
        <f t="shared" si="1"/>
        <v>0.9998754942155469</v>
      </c>
    </row>
    <row r="80" spans="1:9" ht="25.5">
      <c r="A80" s="36" t="s">
        <v>113</v>
      </c>
      <c r="B80" s="34" t="s">
        <v>1</v>
      </c>
      <c r="C80" s="34" t="s">
        <v>33</v>
      </c>
      <c r="D80" s="34" t="s">
        <v>143</v>
      </c>
      <c r="E80" s="34" t="s">
        <v>11</v>
      </c>
      <c r="F80" s="35">
        <v>2644000</v>
      </c>
      <c r="G80" s="35">
        <v>2644000</v>
      </c>
      <c r="H80" s="35">
        <v>2643483.92</v>
      </c>
      <c r="I80" s="37">
        <f t="shared" si="1"/>
        <v>0.999804810892587</v>
      </c>
    </row>
    <row r="81" spans="1:9" ht="25.5">
      <c r="A81" s="36" t="s">
        <v>114</v>
      </c>
      <c r="B81" s="34" t="s">
        <v>1</v>
      </c>
      <c r="C81" s="34" t="s">
        <v>33</v>
      </c>
      <c r="D81" s="34" t="s">
        <v>143</v>
      </c>
      <c r="E81" s="34" t="s">
        <v>12</v>
      </c>
      <c r="F81" s="35">
        <v>2644000</v>
      </c>
      <c r="G81" s="35">
        <v>2644000</v>
      </c>
      <c r="H81" s="35">
        <v>2643483.92</v>
      </c>
      <c r="I81" s="37">
        <f t="shared" si="1"/>
        <v>0.999804810892587</v>
      </c>
    </row>
    <row r="82" spans="1:9" ht="12.75">
      <c r="A82" s="36" t="s">
        <v>110</v>
      </c>
      <c r="B82" s="34" t="s">
        <v>1</v>
      </c>
      <c r="C82" s="34" t="s">
        <v>33</v>
      </c>
      <c r="D82" s="34" t="s">
        <v>143</v>
      </c>
      <c r="E82" s="34" t="s">
        <v>13</v>
      </c>
      <c r="F82" s="35">
        <v>7210000</v>
      </c>
      <c r="G82" s="35">
        <v>7210000</v>
      </c>
      <c r="H82" s="35">
        <v>7209289.2</v>
      </c>
      <c r="I82" s="37">
        <f t="shared" si="1"/>
        <v>0.999901414701803</v>
      </c>
    </row>
    <row r="83" spans="1:9" ht="38.25">
      <c r="A83" s="36" t="s">
        <v>136</v>
      </c>
      <c r="B83" s="34" t="s">
        <v>1</v>
      </c>
      <c r="C83" s="34" t="s">
        <v>33</v>
      </c>
      <c r="D83" s="34" t="s">
        <v>143</v>
      </c>
      <c r="E83" s="34" t="s">
        <v>31</v>
      </c>
      <c r="F83" s="35">
        <v>7210000</v>
      </c>
      <c r="G83" s="35">
        <v>7210000</v>
      </c>
      <c r="H83" s="35">
        <v>7209289.2</v>
      </c>
      <c r="I83" s="37">
        <f t="shared" si="1"/>
        <v>0.999901414701803</v>
      </c>
    </row>
    <row r="84" spans="1:9" ht="25.5">
      <c r="A84" s="36" t="s">
        <v>144</v>
      </c>
      <c r="B84" s="34" t="s">
        <v>1</v>
      </c>
      <c r="C84" s="34" t="s">
        <v>33</v>
      </c>
      <c r="D84" s="34" t="s">
        <v>145</v>
      </c>
      <c r="E84" s="34"/>
      <c r="F84" s="35">
        <v>120521936.32</v>
      </c>
      <c r="G84" s="35">
        <v>120521936.32</v>
      </c>
      <c r="H84" s="35">
        <v>120521936.32</v>
      </c>
      <c r="I84" s="37">
        <f t="shared" si="1"/>
        <v>1</v>
      </c>
    </row>
    <row r="85" spans="1:9" ht="25.5">
      <c r="A85" s="36" t="s">
        <v>113</v>
      </c>
      <c r="B85" s="34" t="s">
        <v>1</v>
      </c>
      <c r="C85" s="34" t="s">
        <v>33</v>
      </c>
      <c r="D85" s="34" t="s">
        <v>145</v>
      </c>
      <c r="E85" s="34" t="s">
        <v>11</v>
      </c>
      <c r="F85" s="35">
        <v>120521936.32</v>
      </c>
      <c r="G85" s="35">
        <v>120521936.32</v>
      </c>
      <c r="H85" s="35">
        <v>120521936.32</v>
      </c>
      <c r="I85" s="37">
        <f t="shared" si="1"/>
        <v>1</v>
      </c>
    </row>
    <row r="86" spans="1:9" ht="25.5">
      <c r="A86" s="36" t="s">
        <v>114</v>
      </c>
      <c r="B86" s="34" t="s">
        <v>1</v>
      </c>
      <c r="C86" s="34" t="s">
        <v>33</v>
      </c>
      <c r="D86" s="34" t="s">
        <v>145</v>
      </c>
      <c r="E86" s="34" t="s">
        <v>12</v>
      </c>
      <c r="F86" s="35">
        <v>120521936.32</v>
      </c>
      <c r="G86" s="35">
        <v>120521936.32</v>
      </c>
      <c r="H86" s="35">
        <v>120521936.32</v>
      </c>
      <c r="I86" s="37">
        <f t="shared" si="1"/>
        <v>1</v>
      </c>
    </row>
    <row r="87" spans="1:9" ht="25.5">
      <c r="A87" s="36" t="s">
        <v>146</v>
      </c>
      <c r="B87" s="34" t="s">
        <v>1</v>
      </c>
      <c r="C87" s="34" t="s">
        <v>33</v>
      </c>
      <c r="D87" s="34" t="s">
        <v>147</v>
      </c>
      <c r="E87" s="34"/>
      <c r="F87" s="35">
        <v>4486000</v>
      </c>
      <c r="G87" s="35">
        <v>4486000</v>
      </c>
      <c r="H87" s="35">
        <v>4482999.35</v>
      </c>
      <c r="I87" s="37">
        <f t="shared" si="1"/>
        <v>0.999331107891217</v>
      </c>
    </row>
    <row r="88" spans="1:9" ht="51">
      <c r="A88" s="36" t="s">
        <v>148</v>
      </c>
      <c r="B88" s="34" t="s">
        <v>1</v>
      </c>
      <c r="C88" s="34" t="s">
        <v>33</v>
      </c>
      <c r="D88" s="34" t="s">
        <v>149</v>
      </c>
      <c r="E88" s="34"/>
      <c r="F88" s="35">
        <v>3120000</v>
      </c>
      <c r="G88" s="35">
        <v>3120000</v>
      </c>
      <c r="H88" s="35">
        <v>3118496.99</v>
      </c>
      <c r="I88" s="37">
        <f t="shared" si="1"/>
        <v>0.9995182660256411</v>
      </c>
    </row>
    <row r="89" spans="1:9" ht="25.5">
      <c r="A89" s="36" t="s">
        <v>113</v>
      </c>
      <c r="B89" s="34" t="s">
        <v>1</v>
      </c>
      <c r="C89" s="34" t="s">
        <v>33</v>
      </c>
      <c r="D89" s="34" t="s">
        <v>149</v>
      </c>
      <c r="E89" s="34" t="s">
        <v>11</v>
      </c>
      <c r="F89" s="35">
        <v>3049000</v>
      </c>
      <c r="G89" s="35">
        <v>3049000</v>
      </c>
      <c r="H89" s="35">
        <v>3048284.99</v>
      </c>
      <c r="I89" s="37">
        <f t="shared" si="1"/>
        <v>0.9997654936044605</v>
      </c>
    </row>
    <row r="90" spans="1:9" ht="25.5">
      <c r="A90" s="36" t="s">
        <v>114</v>
      </c>
      <c r="B90" s="34" t="s">
        <v>1</v>
      </c>
      <c r="C90" s="34" t="s">
        <v>33</v>
      </c>
      <c r="D90" s="34" t="s">
        <v>149</v>
      </c>
      <c r="E90" s="34" t="s">
        <v>12</v>
      </c>
      <c r="F90" s="35">
        <v>3049000</v>
      </c>
      <c r="G90" s="35">
        <v>3049000</v>
      </c>
      <c r="H90" s="35">
        <v>3048284.99</v>
      </c>
      <c r="I90" s="37">
        <f t="shared" si="1"/>
        <v>0.9997654936044605</v>
      </c>
    </row>
    <row r="91" spans="1:9" ht="12.75">
      <c r="A91" s="36" t="s">
        <v>110</v>
      </c>
      <c r="B91" s="34" t="s">
        <v>1</v>
      </c>
      <c r="C91" s="34" t="s">
        <v>33</v>
      </c>
      <c r="D91" s="34" t="s">
        <v>149</v>
      </c>
      <c r="E91" s="34" t="s">
        <v>13</v>
      </c>
      <c r="F91" s="35">
        <v>71000</v>
      </c>
      <c r="G91" s="35">
        <v>71000</v>
      </c>
      <c r="H91" s="35">
        <v>70212</v>
      </c>
      <c r="I91" s="37">
        <f t="shared" si="1"/>
        <v>0.9889014084507042</v>
      </c>
    </row>
    <row r="92" spans="1:9" ht="38.25">
      <c r="A92" s="36" t="s">
        <v>136</v>
      </c>
      <c r="B92" s="34" t="s">
        <v>1</v>
      </c>
      <c r="C92" s="34" t="s">
        <v>33</v>
      </c>
      <c r="D92" s="34" t="s">
        <v>149</v>
      </c>
      <c r="E92" s="34" t="s">
        <v>31</v>
      </c>
      <c r="F92" s="35">
        <v>71000</v>
      </c>
      <c r="G92" s="35">
        <v>71000</v>
      </c>
      <c r="H92" s="35">
        <v>70212</v>
      </c>
      <c r="I92" s="37">
        <f t="shared" si="1"/>
        <v>0.9889014084507042</v>
      </c>
    </row>
    <row r="93" spans="1:9" ht="25.5">
      <c r="A93" s="36" t="s">
        <v>150</v>
      </c>
      <c r="B93" s="34" t="s">
        <v>1</v>
      </c>
      <c r="C93" s="34" t="s">
        <v>33</v>
      </c>
      <c r="D93" s="34" t="s">
        <v>151</v>
      </c>
      <c r="E93" s="34"/>
      <c r="F93" s="35">
        <v>1031000</v>
      </c>
      <c r="G93" s="35">
        <v>1031000</v>
      </c>
      <c r="H93" s="35">
        <v>1030611.76</v>
      </c>
      <c r="I93" s="37">
        <f t="shared" si="1"/>
        <v>0.9996234335596509</v>
      </c>
    </row>
    <row r="94" spans="1:9" ht="25.5">
      <c r="A94" s="36" t="s">
        <v>113</v>
      </c>
      <c r="B94" s="34" t="s">
        <v>1</v>
      </c>
      <c r="C94" s="34" t="s">
        <v>33</v>
      </c>
      <c r="D94" s="34" t="s">
        <v>151</v>
      </c>
      <c r="E94" s="34" t="s">
        <v>11</v>
      </c>
      <c r="F94" s="35">
        <v>1031000</v>
      </c>
      <c r="G94" s="35">
        <v>1031000</v>
      </c>
      <c r="H94" s="35">
        <v>1030611.76</v>
      </c>
      <c r="I94" s="37">
        <f t="shared" si="1"/>
        <v>0.9996234335596509</v>
      </c>
    </row>
    <row r="95" spans="1:9" ht="25.5">
      <c r="A95" s="36" t="s">
        <v>114</v>
      </c>
      <c r="B95" s="34" t="s">
        <v>1</v>
      </c>
      <c r="C95" s="34" t="s">
        <v>33</v>
      </c>
      <c r="D95" s="34" t="s">
        <v>151</v>
      </c>
      <c r="E95" s="34" t="s">
        <v>12</v>
      </c>
      <c r="F95" s="35">
        <v>1031000</v>
      </c>
      <c r="G95" s="35">
        <v>1031000</v>
      </c>
      <c r="H95" s="35">
        <v>1030611.76</v>
      </c>
      <c r="I95" s="37">
        <f t="shared" si="1"/>
        <v>0.9996234335596509</v>
      </c>
    </row>
    <row r="96" spans="1:9" ht="12.75">
      <c r="A96" s="36" t="s">
        <v>152</v>
      </c>
      <c r="B96" s="34" t="s">
        <v>1</v>
      </c>
      <c r="C96" s="34" t="s">
        <v>33</v>
      </c>
      <c r="D96" s="34" t="s">
        <v>153</v>
      </c>
      <c r="E96" s="34"/>
      <c r="F96" s="35">
        <v>335000</v>
      </c>
      <c r="G96" s="35">
        <v>335000</v>
      </c>
      <c r="H96" s="35">
        <v>333890.6</v>
      </c>
      <c r="I96" s="37">
        <f t="shared" si="1"/>
        <v>0.9966883582089552</v>
      </c>
    </row>
    <row r="97" spans="1:9" ht="25.5">
      <c r="A97" s="36" t="s">
        <v>113</v>
      </c>
      <c r="B97" s="34" t="s">
        <v>1</v>
      </c>
      <c r="C97" s="34" t="s">
        <v>33</v>
      </c>
      <c r="D97" s="34" t="s">
        <v>153</v>
      </c>
      <c r="E97" s="34" t="s">
        <v>11</v>
      </c>
      <c r="F97" s="35">
        <v>335000</v>
      </c>
      <c r="G97" s="35">
        <v>335000</v>
      </c>
      <c r="H97" s="35">
        <v>333890.6</v>
      </c>
      <c r="I97" s="37">
        <f t="shared" si="1"/>
        <v>0.9966883582089552</v>
      </c>
    </row>
    <row r="98" spans="1:9" ht="25.5">
      <c r="A98" s="36" t="s">
        <v>114</v>
      </c>
      <c r="B98" s="34" t="s">
        <v>1</v>
      </c>
      <c r="C98" s="34" t="s">
        <v>33</v>
      </c>
      <c r="D98" s="34" t="s">
        <v>153</v>
      </c>
      <c r="E98" s="34" t="s">
        <v>12</v>
      </c>
      <c r="F98" s="35">
        <v>335000</v>
      </c>
      <c r="G98" s="35">
        <v>335000</v>
      </c>
      <c r="H98" s="35">
        <v>333890.6</v>
      </c>
      <c r="I98" s="37">
        <f t="shared" si="1"/>
        <v>0.9966883582089552</v>
      </c>
    </row>
    <row r="99" spans="1:9" ht="25.5">
      <c r="A99" s="36" t="s">
        <v>96</v>
      </c>
      <c r="B99" s="34" t="s">
        <v>1</v>
      </c>
      <c r="C99" s="34" t="s">
        <v>33</v>
      </c>
      <c r="D99" s="34" t="s">
        <v>97</v>
      </c>
      <c r="E99" s="34"/>
      <c r="F99" s="35">
        <v>4056174.94</v>
      </c>
      <c r="G99" s="35">
        <v>4056174.94</v>
      </c>
      <c r="H99" s="35">
        <v>4056174.94</v>
      </c>
      <c r="I99" s="37">
        <f t="shared" si="1"/>
        <v>1</v>
      </c>
    </row>
    <row r="100" spans="1:9" ht="12.75">
      <c r="A100" s="36" t="s">
        <v>210</v>
      </c>
      <c r="B100" s="34" t="s">
        <v>1</v>
      </c>
      <c r="C100" s="34" t="s">
        <v>33</v>
      </c>
      <c r="D100" s="34" t="s">
        <v>211</v>
      </c>
      <c r="E100" s="34"/>
      <c r="F100" s="35">
        <v>4056174.94</v>
      </c>
      <c r="G100" s="35">
        <v>4056174.94</v>
      </c>
      <c r="H100" s="35">
        <v>4056174.94</v>
      </c>
      <c r="I100" s="37">
        <f t="shared" si="1"/>
        <v>1</v>
      </c>
    </row>
    <row r="101" spans="1:9" ht="25.5">
      <c r="A101" s="36" t="s">
        <v>209</v>
      </c>
      <c r="B101" s="34" t="s">
        <v>1</v>
      </c>
      <c r="C101" s="34" t="s">
        <v>33</v>
      </c>
      <c r="D101" s="34" t="s">
        <v>214</v>
      </c>
      <c r="E101" s="34"/>
      <c r="F101" s="35">
        <v>4056174.94</v>
      </c>
      <c r="G101" s="35">
        <v>4056174.94</v>
      </c>
      <c r="H101" s="35">
        <v>4056174.94</v>
      </c>
      <c r="I101" s="37">
        <f t="shared" si="1"/>
        <v>1</v>
      </c>
    </row>
    <row r="102" spans="1:9" ht="25.5">
      <c r="A102" s="36" t="s">
        <v>113</v>
      </c>
      <c r="B102" s="34" t="s">
        <v>1</v>
      </c>
      <c r="C102" s="34" t="s">
        <v>33</v>
      </c>
      <c r="D102" s="34" t="s">
        <v>214</v>
      </c>
      <c r="E102" s="34" t="s">
        <v>11</v>
      </c>
      <c r="F102" s="35">
        <v>4056174.94</v>
      </c>
      <c r="G102" s="35">
        <v>4056174.94</v>
      </c>
      <c r="H102" s="35">
        <v>4056174.94</v>
      </c>
      <c r="I102" s="37">
        <f t="shared" si="1"/>
        <v>1</v>
      </c>
    </row>
    <row r="103" spans="1:9" ht="25.5">
      <c r="A103" s="36" t="s">
        <v>114</v>
      </c>
      <c r="B103" s="34" t="s">
        <v>1</v>
      </c>
      <c r="C103" s="34" t="s">
        <v>33</v>
      </c>
      <c r="D103" s="34" t="s">
        <v>214</v>
      </c>
      <c r="E103" s="34" t="s">
        <v>12</v>
      </c>
      <c r="F103" s="35">
        <v>4056174.94</v>
      </c>
      <c r="G103" s="35">
        <v>4056174.94</v>
      </c>
      <c r="H103" s="35">
        <v>4056174.94</v>
      </c>
      <c r="I103" s="37">
        <f t="shared" si="1"/>
        <v>1</v>
      </c>
    </row>
    <row r="104" spans="1:9" ht="12.75">
      <c r="A104" s="36" t="s">
        <v>35</v>
      </c>
      <c r="B104" s="34" t="s">
        <v>1</v>
      </c>
      <c r="C104" s="34" t="s">
        <v>36</v>
      </c>
      <c r="D104" s="34"/>
      <c r="E104" s="34"/>
      <c r="F104" s="35">
        <v>488200</v>
      </c>
      <c r="G104" s="35">
        <v>488200</v>
      </c>
      <c r="H104" s="35">
        <v>487482.48</v>
      </c>
      <c r="I104" s="37">
        <f t="shared" si="1"/>
        <v>0.9985302744776731</v>
      </c>
    </row>
    <row r="105" spans="1:9" ht="25.5">
      <c r="A105" s="36" t="s">
        <v>100</v>
      </c>
      <c r="B105" s="34" t="s">
        <v>1</v>
      </c>
      <c r="C105" s="34" t="s">
        <v>36</v>
      </c>
      <c r="D105" s="34" t="s">
        <v>15</v>
      </c>
      <c r="E105" s="34"/>
      <c r="F105" s="35">
        <v>488200</v>
      </c>
      <c r="G105" s="35">
        <v>488200</v>
      </c>
      <c r="H105" s="35">
        <v>487482.48</v>
      </c>
      <c r="I105" s="37">
        <f t="shared" si="1"/>
        <v>0.9985302744776731</v>
      </c>
    </row>
    <row r="106" spans="1:9" ht="25.5">
      <c r="A106" s="36" t="s">
        <v>115</v>
      </c>
      <c r="B106" s="34" t="s">
        <v>1</v>
      </c>
      <c r="C106" s="34" t="s">
        <v>36</v>
      </c>
      <c r="D106" s="34" t="s">
        <v>80</v>
      </c>
      <c r="E106" s="34"/>
      <c r="F106" s="35">
        <v>488200</v>
      </c>
      <c r="G106" s="35">
        <v>488200</v>
      </c>
      <c r="H106" s="35">
        <v>487482.48</v>
      </c>
      <c r="I106" s="37">
        <f t="shared" si="1"/>
        <v>0.9985302744776731</v>
      </c>
    </row>
    <row r="107" spans="1:9" ht="12.75">
      <c r="A107" s="36" t="s">
        <v>154</v>
      </c>
      <c r="B107" s="34" t="s">
        <v>1</v>
      </c>
      <c r="C107" s="34" t="s">
        <v>36</v>
      </c>
      <c r="D107" s="34" t="s">
        <v>155</v>
      </c>
      <c r="E107" s="34"/>
      <c r="F107" s="35">
        <v>264000</v>
      </c>
      <c r="G107" s="35">
        <v>264000</v>
      </c>
      <c r="H107" s="35">
        <v>263698.52</v>
      </c>
      <c r="I107" s="37">
        <f t="shared" si="1"/>
        <v>0.9988580303030303</v>
      </c>
    </row>
    <row r="108" spans="1:9" ht="25.5">
      <c r="A108" s="36" t="s">
        <v>113</v>
      </c>
      <c r="B108" s="34" t="s">
        <v>1</v>
      </c>
      <c r="C108" s="34" t="s">
        <v>36</v>
      </c>
      <c r="D108" s="34" t="s">
        <v>155</v>
      </c>
      <c r="E108" s="34" t="s">
        <v>11</v>
      </c>
      <c r="F108" s="35">
        <v>264000</v>
      </c>
      <c r="G108" s="35">
        <v>264000</v>
      </c>
      <c r="H108" s="35">
        <v>263698.52</v>
      </c>
      <c r="I108" s="37">
        <f t="shared" si="1"/>
        <v>0.9988580303030303</v>
      </c>
    </row>
    <row r="109" spans="1:9" ht="25.5">
      <c r="A109" s="36" t="s">
        <v>114</v>
      </c>
      <c r="B109" s="34" t="s">
        <v>1</v>
      </c>
      <c r="C109" s="34" t="s">
        <v>36</v>
      </c>
      <c r="D109" s="34" t="s">
        <v>155</v>
      </c>
      <c r="E109" s="34" t="s">
        <v>12</v>
      </c>
      <c r="F109" s="35">
        <v>264000</v>
      </c>
      <c r="G109" s="35">
        <v>264000</v>
      </c>
      <c r="H109" s="35">
        <v>263698.52</v>
      </c>
      <c r="I109" s="37">
        <f t="shared" si="1"/>
        <v>0.9988580303030303</v>
      </c>
    </row>
    <row r="110" spans="1:9" ht="12.75">
      <c r="A110" s="36" t="s">
        <v>156</v>
      </c>
      <c r="B110" s="34" t="s">
        <v>1</v>
      </c>
      <c r="C110" s="34" t="s">
        <v>36</v>
      </c>
      <c r="D110" s="34" t="s">
        <v>157</v>
      </c>
      <c r="E110" s="34"/>
      <c r="F110" s="35">
        <v>199000</v>
      </c>
      <c r="G110" s="35">
        <v>199000</v>
      </c>
      <c r="H110" s="35">
        <v>198583.96</v>
      </c>
      <c r="I110" s="37">
        <f t="shared" si="1"/>
        <v>0.9979093467336683</v>
      </c>
    </row>
    <row r="111" spans="1:9" ht="25.5">
      <c r="A111" s="36" t="s">
        <v>113</v>
      </c>
      <c r="B111" s="34" t="s">
        <v>1</v>
      </c>
      <c r="C111" s="34" t="s">
        <v>36</v>
      </c>
      <c r="D111" s="34" t="s">
        <v>157</v>
      </c>
      <c r="E111" s="34" t="s">
        <v>11</v>
      </c>
      <c r="F111" s="35">
        <v>199000</v>
      </c>
      <c r="G111" s="35">
        <v>199000</v>
      </c>
      <c r="H111" s="35">
        <v>198583.96</v>
      </c>
      <c r="I111" s="37">
        <f t="shared" si="1"/>
        <v>0.9979093467336683</v>
      </c>
    </row>
    <row r="112" spans="1:9" ht="25.5">
      <c r="A112" s="36" t="s">
        <v>114</v>
      </c>
      <c r="B112" s="34" t="s">
        <v>1</v>
      </c>
      <c r="C112" s="34" t="s">
        <v>36</v>
      </c>
      <c r="D112" s="34" t="s">
        <v>157</v>
      </c>
      <c r="E112" s="34" t="s">
        <v>12</v>
      </c>
      <c r="F112" s="35">
        <v>199000</v>
      </c>
      <c r="G112" s="35">
        <v>199000</v>
      </c>
      <c r="H112" s="35">
        <v>198583.96</v>
      </c>
      <c r="I112" s="37">
        <f t="shared" si="1"/>
        <v>0.9979093467336683</v>
      </c>
    </row>
    <row r="113" spans="1:9" ht="25.5">
      <c r="A113" s="36" t="s">
        <v>159</v>
      </c>
      <c r="B113" s="34" t="s">
        <v>1</v>
      </c>
      <c r="C113" s="34" t="s">
        <v>36</v>
      </c>
      <c r="D113" s="34" t="s">
        <v>160</v>
      </c>
      <c r="E113" s="34"/>
      <c r="F113" s="35">
        <v>25200</v>
      </c>
      <c r="G113" s="35">
        <v>25200</v>
      </c>
      <c r="H113" s="35">
        <v>25200</v>
      </c>
      <c r="I113" s="37">
        <f t="shared" si="1"/>
        <v>1</v>
      </c>
    </row>
    <row r="114" spans="1:9" ht="25.5">
      <c r="A114" s="36" t="s">
        <v>113</v>
      </c>
      <c r="B114" s="34" t="s">
        <v>1</v>
      </c>
      <c r="C114" s="34" t="s">
        <v>36</v>
      </c>
      <c r="D114" s="34" t="s">
        <v>160</v>
      </c>
      <c r="E114" s="34" t="s">
        <v>11</v>
      </c>
      <c r="F114" s="35">
        <v>25200</v>
      </c>
      <c r="G114" s="35">
        <v>25200</v>
      </c>
      <c r="H114" s="35">
        <v>25200</v>
      </c>
      <c r="I114" s="37">
        <f t="shared" si="1"/>
        <v>1</v>
      </c>
    </row>
    <row r="115" spans="1:9" ht="25.5">
      <c r="A115" s="36" t="s">
        <v>114</v>
      </c>
      <c r="B115" s="34" t="s">
        <v>1</v>
      </c>
      <c r="C115" s="34" t="s">
        <v>36</v>
      </c>
      <c r="D115" s="34" t="s">
        <v>160</v>
      </c>
      <c r="E115" s="34" t="s">
        <v>12</v>
      </c>
      <c r="F115" s="35">
        <v>25200</v>
      </c>
      <c r="G115" s="35">
        <v>25200</v>
      </c>
      <c r="H115" s="35">
        <v>25200</v>
      </c>
      <c r="I115" s="37">
        <f t="shared" si="1"/>
        <v>1</v>
      </c>
    </row>
    <row r="116" spans="1:9" ht="12.75">
      <c r="A116" s="36" t="s">
        <v>37</v>
      </c>
      <c r="B116" s="34" t="s">
        <v>1</v>
      </c>
      <c r="C116" s="34" t="s">
        <v>38</v>
      </c>
      <c r="D116" s="34"/>
      <c r="E116" s="34"/>
      <c r="F116" s="35">
        <v>260364017.38</v>
      </c>
      <c r="G116" s="35">
        <v>260364017.38</v>
      </c>
      <c r="H116" s="35">
        <v>236179378.08</v>
      </c>
      <c r="I116" s="37">
        <f t="shared" si="1"/>
        <v>0.9071122056597297</v>
      </c>
    </row>
    <row r="117" spans="1:9" ht="12.75">
      <c r="A117" s="36" t="s">
        <v>39</v>
      </c>
      <c r="B117" s="34" t="s">
        <v>1</v>
      </c>
      <c r="C117" s="34" t="s">
        <v>40</v>
      </c>
      <c r="D117" s="34"/>
      <c r="E117" s="34"/>
      <c r="F117" s="35">
        <v>138634207.18</v>
      </c>
      <c r="G117" s="35">
        <v>138634207.18</v>
      </c>
      <c r="H117" s="35">
        <v>114470128.71</v>
      </c>
      <c r="I117" s="37">
        <f t="shared" si="1"/>
        <v>0.8256990178576501</v>
      </c>
    </row>
    <row r="118" spans="1:9" ht="25.5">
      <c r="A118" s="36" t="s">
        <v>161</v>
      </c>
      <c r="B118" s="34" t="s">
        <v>1</v>
      </c>
      <c r="C118" s="34" t="s">
        <v>40</v>
      </c>
      <c r="D118" s="34" t="s">
        <v>41</v>
      </c>
      <c r="E118" s="34"/>
      <c r="F118" s="35">
        <v>138634207.18</v>
      </c>
      <c r="G118" s="35">
        <v>138634207.18</v>
      </c>
      <c r="H118" s="35">
        <v>114470128.71</v>
      </c>
      <c r="I118" s="37">
        <f t="shared" si="1"/>
        <v>0.8256990178576501</v>
      </c>
    </row>
    <row r="119" spans="1:9" ht="25.5">
      <c r="A119" s="36" t="s">
        <v>162</v>
      </c>
      <c r="B119" s="34" t="s">
        <v>1</v>
      </c>
      <c r="C119" s="34" t="s">
        <v>40</v>
      </c>
      <c r="D119" s="34" t="s">
        <v>88</v>
      </c>
      <c r="E119" s="34"/>
      <c r="F119" s="35">
        <v>2130000</v>
      </c>
      <c r="G119" s="35">
        <v>2130000</v>
      </c>
      <c r="H119" s="35">
        <v>2068430.71</v>
      </c>
      <c r="I119" s="37">
        <f t="shared" si="1"/>
        <v>0.9710942300469484</v>
      </c>
    </row>
    <row r="120" spans="1:9" ht="25.5">
      <c r="A120" s="36" t="s">
        <v>163</v>
      </c>
      <c r="B120" s="34" t="s">
        <v>1</v>
      </c>
      <c r="C120" s="34" t="s">
        <v>40</v>
      </c>
      <c r="D120" s="34" t="s">
        <v>42</v>
      </c>
      <c r="E120" s="34"/>
      <c r="F120" s="35">
        <v>768000</v>
      </c>
      <c r="G120" s="35">
        <v>768000</v>
      </c>
      <c r="H120" s="35">
        <v>723301.88</v>
      </c>
      <c r="I120" s="37">
        <f t="shared" si="1"/>
        <v>0.9417993229166667</v>
      </c>
    </row>
    <row r="121" spans="1:9" ht="25.5">
      <c r="A121" s="36" t="s">
        <v>113</v>
      </c>
      <c r="B121" s="34" t="s">
        <v>1</v>
      </c>
      <c r="C121" s="34" t="s">
        <v>40</v>
      </c>
      <c r="D121" s="34" t="s">
        <v>42</v>
      </c>
      <c r="E121" s="34" t="s">
        <v>11</v>
      </c>
      <c r="F121" s="35">
        <v>767000</v>
      </c>
      <c r="G121" s="35">
        <v>767000</v>
      </c>
      <c r="H121" s="35">
        <v>723293.87</v>
      </c>
      <c r="I121" s="37">
        <f t="shared" si="1"/>
        <v>0.9430167796610169</v>
      </c>
    </row>
    <row r="122" spans="1:9" ht="25.5">
      <c r="A122" s="36" t="s">
        <v>114</v>
      </c>
      <c r="B122" s="34" t="s">
        <v>1</v>
      </c>
      <c r="C122" s="34" t="s">
        <v>40</v>
      </c>
      <c r="D122" s="34" t="s">
        <v>42</v>
      </c>
      <c r="E122" s="34" t="s">
        <v>12</v>
      </c>
      <c r="F122" s="35">
        <v>767000</v>
      </c>
      <c r="G122" s="35">
        <v>767000</v>
      </c>
      <c r="H122" s="35">
        <v>723293.87</v>
      </c>
      <c r="I122" s="37">
        <f t="shared" si="1"/>
        <v>0.9430167796610169</v>
      </c>
    </row>
    <row r="123" spans="1:9" ht="12.75">
      <c r="A123" s="36" t="s">
        <v>110</v>
      </c>
      <c r="B123" s="34" t="s">
        <v>1</v>
      </c>
      <c r="C123" s="34" t="s">
        <v>40</v>
      </c>
      <c r="D123" s="34" t="s">
        <v>42</v>
      </c>
      <c r="E123" s="34" t="s">
        <v>13</v>
      </c>
      <c r="F123" s="35">
        <v>1000</v>
      </c>
      <c r="G123" s="35">
        <v>1000</v>
      </c>
      <c r="H123" s="35">
        <v>8.01</v>
      </c>
      <c r="I123" s="37">
        <f t="shared" si="1"/>
        <v>0.00801</v>
      </c>
    </row>
    <row r="124" spans="1:9" ht="12.75">
      <c r="A124" s="36" t="s">
        <v>123</v>
      </c>
      <c r="B124" s="34" t="s">
        <v>1</v>
      </c>
      <c r="C124" s="34" t="s">
        <v>40</v>
      </c>
      <c r="D124" s="34" t="s">
        <v>42</v>
      </c>
      <c r="E124" s="34" t="s">
        <v>14</v>
      </c>
      <c r="F124" s="35">
        <v>1000</v>
      </c>
      <c r="G124" s="35">
        <v>1000</v>
      </c>
      <c r="H124" s="35">
        <v>8.01</v>
      </c>
      <c r="I124" s="37">
        <f t="shared" si="1"/>
        <v>0.00801</v>
      </c>
    </row>
    <row r="125" spans="1:9" ht="12.75">
      <c r="A125" s="36" t="s">
        <v>164</v>
      </c>
      <c r="B125" s="34" t="s">
        <v>1</v>
      </c>
      <c r="C125" s="34" t="s">
        <v>40</v>
      </c>
      <c r="D125" s="34" t="s">
        <v>43</v>
      </c>
      <c r="E125" s="34"/>
      <c r="F125" s="35">
        <v>1362000</v>
      </c>
      <c r="G125" s="35">
        <v>1362000</v>
      </c>
      <c r="H125" s="35">
        <v>1345128.83</v>
      </c>
      <c r="I125" s="37">
        <f t="shared" si="1"/>
        <v>0.9876129441997064</v>
      </c>
    </row>
    <row r="126" spans="1:9" ht="25.5">
      <c r="A126" s="36" t="s">
        <v>113</v>
      </c>
      <c r="B126" s="34" t="s">
        <v>1</v>
      </c>
      <c r="C126" s="34" t="s">
        <v>40</v>
      </c>
      <c r="D126" s="34" t="s">
        <v>43</v>
      </c>
      <c r="E126" s="34" t="s">
        <v>11</v>
      </c>
      <c r="F126" s="35">
        <v>1250000</v>
      </c>
      <c r="G126" s="35">
        <v>1250000</v>
      </c>
      <c r="H126" s="35">
        <v>1244478.43</v>
      </c>
      <c r="I126" s="37">
        <f t="shared" si="1"/>
        <v>0.9955827439999999</v>
      </c>
    </row>
    <row r="127" spans="1:9" ht="25.5">
      <c r="A127" s="36" t="s">
        <v>114</v>
      </c>
      <c r="B127" s="34" t="s">
        <v>1</v>
      </c>
      <c r="C127" s="34" t="s">
        <v>40</v>
      </c>
      <c r="D127" s="34" t="s">
        <v>43</v>
      </c>
      <c r="E127" s="34" t="s">
        <v>12</v>
      </c>
      <c r="F127" s="35">
        <v>1250000</v>
      </c>
      <c r="G127" s="35">
        <v>1250000</v>
      </c>
      <c r="H127" s="35">
        <v>1244478.43</v>
      </c>
      <c r="I127" s="37">
        <f t="shared" si="1"/>
        <v>0.9955827439999999</v>
      </c>
    </row>
    <row r="128" spans="1:9" ht="25.5">
      <c r="A128" s="36" t="s">
        <v>172</v>
      </c>
      <c r="B128" s="34" t="s">
        <v>1</v>
      </c>
      <c r="C128" s="34" t="s">
        <v>40</v>
      </c>
      <c r="D128" s="34" t="s">
        <v>43</v>
      </c>
      <c r="E128" s="34" t="s">
        <v>45</v>
      </c>
      <c r="F128" s="35">
        <v>112000</v>
      </c>
      <c r="G128" s="35">
        <v>112000</v>
      </c>
      <c r="H128" s="35">
        <v>100650.4</v>
      </c>
      <c r="I128" s="37">
        <f t="shared" si="1"/>
        <v>0.8986642857142857</v>
      </c>
    </row>
    <row r="129" spans="1:9" ht="12.75">
      <c r="A129" s="36" t="s">
        <v>173</v>
      </c>
      <c r="B129" s="34" t="s">
        <v>1</v>
      </c>
      <c r="C129" s="34" t="s">
        <v>40</v>
      </c>
      <c r="D129" s="34" t="s">
        <v>43</v>
      </c>
      <c r="E129" s="34" t="s">
        <v>46</v>
      </c>
      <c r="F129" s="35">
        <v>112000</v>
      </c>
      <c r="G129" s="35">
        <v>112000</v>
      </c>
      <c r="H129" s="35">
        <v>100650.4</v>
      </c>
      <c r="I129" s="37">
        <f t="shared" si="1"/>
        <v>0.8986642857142857</v>
      </c>
    </row>
    <row r="130" spans="1:9" ht="25.5">
      <c r="A130" s="36" t="s">
        <v>165</v>
      </c>
      <c r="B130" s="34" t="s">
        <v>1</v>
      </c>
      <c r="C130" s="34" t="s">
        <v>40</v>
      </c>
      <c r="D130" s="34" t="s">
        <v>89</v>
      </c>
      <c r="E130" s="34"/>
      <c r="F130" s="35">
        <v>0</v>
      </c>
      <c r="G130" s="35">
        <v>0</v>
      </c>
      <c r="H130" s="35">
        <v>0</v>
      </c>
      <c r="I130" s="37" t="e">
        <f t="shared" si="1"/>
        <v>#DIV/0!</v>
      </c>
    </row>
    <row r="131" spans="1:9" ht="25.5">
      <c r="A131" s="36" t="s">
        <v>166</v>
      </c>
      <c r="B131" s="34" t="s">
        <v>1</v>
      </c>
      <c r="C131" s="34" t="s">
        <v>40</v>
      </c>
      <c r="D131" s="34" t="s">
        <v>44</v>
      </c>
      <c r="E131" s="34"/>
      <c r="F131" s="35">
        <v>0</v>
      </c>
      <c r="G131" s="35">
        <v>0</v>
      </c>
      <c r="H131" s="35">
        <v>0</v>
      </c>
      <c r="I131" s="37" t="e">
        <f t="shared" si="1"/>
        <v>#DIV/0!</v>
      </c>
    </row>
    <row r="132" spans="1:9" ht="25.5">
      <c r="A132" s="36" t="s">
        <v>113</v>
      </c>
      <c r="B132" s="34" t="s">
        <v>1</v>
      </c>
      <c r="C132" s="34" t="s">
        <v>40</v>
      </c>
      <c r="D132" s="34" t="s">
        <v>44</v>
      </c>
      <c r="E132" s="34" t="s">
        <v>11</v>
      </c>
      <c r="F132" s="35">
        <v>0</v>
      </c>
      <c r="G132" s="35">
        <v>0</v>
      </c>
      <c r="H132" s="35">
        <v>0</v>
      </c>
      <c r="I132" s="37" t="e">
        <f t="shared" si="1"/>
        <v>#DIV/0!</v>
      </c>
    </row>
    <row r="133" spans="1:9" ht="25.5">
      <c r="A133" s="36" t="s">
        <v>114</v>
      </c>
      <c r="B133" s="34" t="s">
        <v>1</v>
      </c>
      <c r="C133" s="34" t="s">
        <v>40</v>
      </c>
      <c r="D133" s="34" t="s">
        <v>44</v>
      </c>
      <c r="E133" s="34" t="s">
        <v>12</v>
      </c>
      <c r="F133" s="35">
        <v>0</v>
      </c>
      <c r="G133" s="35">
        <v>0</v>
      </c>
      <c r="H133" s="35">
        <v>0</v>
      </c>
      <c r="I133" s="37" t="e">
        <f t="shared" si="1"/>
        <v>#DIV/0!</v>
      </c>
    </row>
    <row r="134" spans="1:9" ht="12.75">
      <c r="A134" s="36" t="s">
        <v>167</v>
      </c>
      <c r="B134" s="34" t="s">
        <v>1</v>
      </c>
      <c r="C134" s="34" t="s">
        <v>40</v>
      </c>
      <c r="D134" s="34" t="s">
        <v>168</v>
      </c>
      <c r="E134" s="34"/>
      <c r="F134" s="35">
        <v>880000</v>
      </c>
      <c r="G134" s="35">
        <v>880000</v>
      </c>
      <c r="H134" s="35">
        <v>312000</v>
      </c>
      <c r="I134" s="37">
        <f t="shared" si="1"/>
        <v>0.35454545454545455</v>
      </c>
    </row>
    <row r="135" spans="1:9" ht="12.75">
      <c r="A135" s="36" t="s">
        <v>169</v>
      </c>
      <c r="B135" s="34" t="s">
        <v>1</v>
      </c>
      <c r="C135" s="34" t="s">
        <v>40</v>
      </c>
      <c r="D135" s="34" t="s">
        <v>170</v>
      </c>
      <c r="E135" s="34"/>
      <c r="F135" s="35">
        <v>880000</v>
      </c>
      <c r="G135" s="35">
        <v>880000</v>
      </c>
      <c r="H135" s="35">
        <v>312000</v>
      </c>
      <c r="I135" s="37">
        <f t="shared" si="1"/>
        <v>0.35454545454545455</v>
      </c>
    </row>
    <row r="136" spans="1:9" ht="25.5">
      <c r="A136" s="36" t="s">
        <v>113</v>
      </c>
      <c r="B136" s="34" t="s">
        <v>1</v>
      </c>
      <c r="C136" s="34" t="s">
        <v>40</v>
      </c>
      <c r="D136" s="34" t="s">
        <v>170</v>
      </c>
      <c r="E136" s="34" t="s">
        <v>11</v>
      </c>
      <c r="F136" s="35">
        <v>880000</v>
      </c>
      <c r="G136" s="35">
        <v>880000</v>
      </c>
      <c r="H136" s="35">
        <v>312000</v>
      </c>
      <c r="I136" s="37">
        <f t="shared" si="1"/>
        <v>0.35454545454545455</v>
      </c>
    </row>
    <row r="137" spans="1:9" ht="25.5">
      <c r="A137" s="36" t="s">
        <v>114</v>
      </c>
      <c r="B137" s="34" t="s">
        <v>1</v>
      </c>
      <c r="C137" s="34" t="s">
        <v>40</v>
      </c>
      <c r="D137" s="34" t="s">
        <v>170</v>
      </c>
      <c r="E137" s="34" t="s">
        <v>12</v>
      </c>
      <c r="F137" s="35">
        <v>880000</v>
      </c>
      <c r="G137" s="35">
        <v>880000</v>
      </c>
      <c r="H137" s="35">
        <v>312000</v>
      </c>
      <c r="I137" s="37">
        <f t="shared" si="1"/>
        <v>0.35454545454545455</v>
      </c>
    </row>
    <row r="138" spans="1:9" ht="25.5">
      <c r="A138" s="36" t="s">
        <v>221</v>
      </c>
      <c r="B138" s="34" t="s">
        <v>1</v>
      </c>
      <c r="C138" s="34" t="s">
        <v>40</v>
      </c>
      <c r="D138" s="34" t="s">
        <v>222</v>
      </c>
      <c r="E138" s="34"/>
      <c r="F138" s="35">
        <v>135624207.18</v>
      </c>
      <c r="G138" s="35">
        <v>135624207.18</v>
      </c>
      <c r="H138" s="35">
        <v>112089698</v>
      </c>
      <c r="I138" s="37">
        <f t="shared" si="1"/>
        <v>0.8264726506473503</v>
      </c>
    </row>
    <row r="139" spans="1:9" ht="38.25">
      <c r="A139" s="36" t="s">
        <v>171</v>
      </c>
      <c r="B139" s="34" t="s">
        <v>1</v>
      </c>
      <c r="C139" s="34" t="s">
        <v>40</v>
      </c>
      <c r="D139" s="34" t="s">
        <v>223</v>
      </c>
      <c r="E139" s="34"/>
      <c r="F139" s="35">
        <v>98385584.07</v>
      </c>
      <c r="G139" s="35">
        <v>98385584.07</v>
      </c>
      <c r="H139" s="35">
        <v>78727342.79</v>
      </c>
      <c r="I139" s="37">
        <f aca="true" t="shared" si="2" ref="I139:I202">H139/G139</f>
        <v>0.8001918526395756</v>
      </c>
    </row>
    <row r="140" spans="1:9" ht="25.5">
      <c r="A140" s="36" t="s">
        <v>172</v>
      </c>
      <c r="B140" s="34" t="s">
        <v>1</v>
      </c>
      <c r="C140" s="34" t="s">
        <v>40</v>
      </c>
      <c r="D140" s="34" t="s">
        <v>223</v>
      </c>
      <c r="E140" s="34" t="s">
        <v>45</v>
      </c>
      <c r="F140" s="35">
        <v>87967371.49</v>
      </c>
      <c r="G140" s="35">
        <v>87967371.49</v>
      </c>
      <c r="H140" s="35">
        <v>71387477.51</v>
      </c>
      <c r="I140" s="37">
        <f t="shared" si="2"/>
        <v>0.8115222303546404</v>
      </c>
    </row>
    <row r="141" spans="1:9" ht="12.75">
      <c r="A141" s="36" t="s">
        <v>173</v>
      </c>
      <c r="B141" s="34" t="s">
        <v>1</v>
      </c>
      <c r="C141" s="34" t="s">
        <v>40</v>
      </c>
      <c r="D141" s="34" t="s">
        <v>223</v>
      </c>
      <c r="E141" s="34" t="s">
        <v>46</v>
      </c>
      <c r="F141" s="35">
        <v>87967371.49</v>
      </c>
      <c r="G141" s="35">
        <v>87967371.49</v>
      </c>
      <c r="H141" s="35">
        <v>71387477.51</v>
      </c>
      <c r="I141" s="37">
        <f t="shared" si="2"/>
        <v>0.8115222303546404</v>
      </c>
    </row>
    <row r="142" spans="1:9" ht="12.75">
      <c r="A142" s="36" t="s">
        <v>110</v>
      </c>
      <c r="B142" s="34" t="s">
        <v>1</v>
      </c>
      <c r="C142" s="34" t="s">
        <v>40</v>
      </c>
      <c r="D142" s="34" t="s">
        <v>223</v>
      </c>
      <c r="E142" s="34" t="s">
        <v>13</v>
      </c>
      <c r="F142" s="35">
        <v>10418212.58</v>
      </c>
      <c r="G142" s="35">
        <v>10418212.58</v>
      </c>
      <c r="H142" s="35">
        <v>7339865.28</v>
      </c>
      <c r="I142" s="37">
        <f t="shared" si="2"/>
        <v>0.7045225103287344</v>
      </c>
    </row>
    <row r="143" spans="1:9" ht="12.75">
      <c r="A143" s="36" t="s">
        <v>123</v>
      </c>
      <c r="B143" s="34" t="s">
        <v>1</v>
      </c>
      <c r="C143" s="34" t="s">
        <v>40</v>
      </c>
      <c r="D143" s="34" t="s">
        <v>223</v>
      </c>
      <c r="E143" s="34" t="s">
        <v>14</v>
      </c>
      <c r="F143" s="35">
        <v>10418212.58</v>
      </c>
      <c r="G143" s="35">
        <v>10418212.58</v>
      </c>
      <c r="H143" s="35">
        <v>7339865.28</v>
      </c>
      <c r="I143" s="37">
        <f t="shared" si="2"/>
        <v>0.7045225103287344</v>
      </c>
    </row>
    <row r="144" spans="1:9" ht="25.5">
      <c r="A144" s="36" t="s">
        <v>174</v>
      </c>
      <c r="B144" s="34" t="s">
        <v>1</v>
      </c>
      <c r="C144" s="34" t="s">
        <v>40</v>
      </c>
      <c r="D144" s="34" t="s">
        <v>224</v>
      </c>
      <c r="E144" s="34"/>
      <c r="F144" s="35">
        <v>35879623.11</v>
      </c>
      <c r="G144" s="35">
        <v>35879623.11</v>
      </c>
      <c r="H144" s="35">
        <v>32241458.23</v>
      </c>
      <c r="I144" s="37">
        <f t="shared" si="2"/>
        <v>0.8986008055645933</v>
      </c>
    </row>
    <row r="145" spans="1:9" ht="25.5">
      <c r="A145" s="36" t="s">
        <v>172</v>
      </c>
      <c r="B145" s="34" t="s">
        <v>1</v>
      </c>
      <c r="C145" s="34" t="s">
        <v>40</v>
      </c>
      <c r="D145" s="34" t="s">
        <v>224</v>
      </c>
      <c r="E145" s="34" t="s">
        <v>45</v>
      </c>
      <c r="F145" s="35">
        <v>34269837.62</v>
      </c>
      <c r="G145" s="35">
        <v>34269837.62</v>
      </c>
      <c r="H145" s="35">
        <v>32012087.44</v>
      </c>
      <c r="I145" s="37">
        <f t="shared" si="2"/>
        <v>0.9341184453502527</v>
      </c>
    </row>
    <row r="146" spans="1:9" ht="12.75">
      <c r="A146" s="36" t="s">
        <v>173</v>
      </c>
      <c r="B146" s="34" t="s">
        <v>1</v>
      </c>
      <c r="C146" s="34" t="s">
        <v>40</v>
      </c>
      <c r="D146" s="34" t="s">
        <v>224</v>
      </c>
      <c r="E146" s="34" t="s">
        <v>46</v>
      </c>
      <c r="F146" s="35">
        <v>34269837.62</v>
      </c>
      <c r="G146" s="35">
        <v>34269837.62</v>
      </c>
      <c r="H146" s="35">
        <v>32012087.44</v>
      </c>
      <c r="I146" s="37">
        <f t="shared" si="2"/>
        <v>0.9341184453502527</v>
      </c>
    </row>
    <row r="147" spans="1:9" ht="12.75">
      <c r="A147" s="36" t="s">
        <v>110</v>
      </c>
      <c r="B147" s="34" t="s">
        <v>1</v>
      </c>
      <c r="C147" s="34" t="s">
        <v>40</v>
      </c>
      <c r="D147" s="34" t="s">
        <v>224</v>
      </c>
      <c r="E147" s="34" t="s">
        <v>13</v>
      </c>
      <c r="F147" s="35">
        <v>1609785.49</v>
      </c>
      <c r="G147" s="35">
        <v>1609785.49</v>
      </c>
      <c r="H147" s="35">
        <v>229370.79</v>
      </c>
      <c r="I147" s="37">
        <f t="shared" si="2"/>
        <v>0.14248531336929868</v>
      </c>
    </row>
    <row r="148" spans="1:9" ht="12.75">
      <c r="A148" s="36" t="s">
        <v>123</v>
      </c>
      <c r="B148" s="34" t="s">
        <v>1</v>
      </c>
      <c r="C148" s="34" t="s">
        <v>40</v>
      </c>
      <c r="D148" s="34" t="s">
        <v>224</v>
      </c>
      <c r="E148" s="34" t="s">
        <v>14</v>
      </c>
      <c r="F148" s="35">
        <v>1609785.49</v>
      </c>
      <c r="G148" s="35">
        <v>1609785.49</v>
      </c>
      <c r="H148" s="35">
        <v>229370.79</v>
      </c>
      <c r="I148" s="37">
        <f t="shared" si="2"/>
        <v>0.14248531336929868</v>
      </c>
    </row>
    <row r="149" spans="1:9" ht="25.5">
      <c r="A149" s="36" t="s">
        <v>175</v>
      </c>
      <c r="B149" s="34" t="s">
        <v>1</v>
      </c>
      <c r="C149" s="34" t="s">
        <v>40</v>
      </c>
      <c r="D149" s="34" t="s">
        <v>225</v>
      </c>
      <c r="E149" s="34"/>
      <c r="F149" s="35">
        <v>1359000</v>
      </c>
      <c r="G149" s="35">
        <v>1359000</v>
      </c>
      <c r="H149" s="35">
        <v>1120896.98</v>
      </c>
      <c r="I149" s="37">
        <f t="shared" si="2"/>
        <v>0.8247954231052245</v>
      </c>
    </row>
    <row r="150" spans="1:9" ht="25.5">
      <c r="A150" s="36" t="s">
        <v>172</v>
      </c>
      <c r="B150" s="34" t="s">
        <v>1</v>
      </c>
      <c r="C150" s="34" t="s">
        <v>40</v>
      </c>
      <c r="D150" s="34" t="s">
        <v>225</v>
      </c>
      <c r="E150" s="34" t="s">
        <v>45</v>
      </c>
      <c r="F150" s="35">
        <v>1237505.07</v>
      </c>
      <c r="G150" s="35">
        <v>1237505.07</v>
      </c>
      <c r="H150" s="35">
        <v>1044440.05</v>
      </c>
      <c r="I150" s="37">
        <f t="shared" si="2"/>
        <v>0.8439885018006431</v>
      </c>
    </row>
    <row r="151" spans="1:9" ht="12.75">
      <c r="A151" s="36" t="s">
        <v>173</v>
      </c>
      <c r="B151" s="34" t="s">
        <v>1</v>
      </c>
      <c r="C151" s="34" t="s">
        <v>40</v>
      </c>
      <c r="D151" s="34" t="s">
        <v>225</v>
      </c>
      <c r="E151" s="34" t="s">
        <v>46</v>
      </c>
      <c r="F151" s="35">
        <v>1237505.07</v>
      </c>
      <c r="G151" s="35">
        <v>1237505.07</v>
      </c>
      <c r="H151" s="35">
        <v>1044440.05</v>
      </c>
      <c r="I151" s="37">
        <f t="shared" si="2"/>
        <v>0.8439885018006431</v>
      </c>
    </row>
    <row r="152" spans="1:9" ht="12.75">
      <c r="A152" s="36" t="s">
        <v>110</v>
      </c>
      <c r="B152" s="34" t="s">
        <v>1</v>
      </c>
      <c r="C152" s="34" t="s">
        <v>40</v>
      </c>
      <c r="D152" s="34" t="s">
        <v>225</v>
      </c>
      <c r="E152" s="34" t="s">
        <v>13</v>
      </c>
      <c r="F152" s="35">
        <v>121494.93</v>
      </c>
      <c r="G152" s="35">
        <v>121494.93</v>
      </c>
      <c r="H152" s="35">
        <v>76456.93</v>
      </c>
      <c r="I152" s="37">
        <f t="shared" si="2"/>
        <v>0.6293014037705112</v>
      </c>
    </row>
    <row r="153" spans="1:9" ht="12.75">
      <c r="A153" s="36" t="s">
        <v>123</v>
      </c>
      <c r="B153" s="34" t="s">
        <v>1</v>
      </c>
      <c r="C153" s="34" t="s">
        <v>40</v>
      </c>
      <c r="D153" s="34" t="s">
        <v>225</v>
      </c>
      <c r="E153" s="34" t="s">
        <v>14</v>
      </c>
      <c r="F153" s="35">
        <v>121494.93</v>
      </c>
      <c r="G153" s="35">
        <v>121494.93</v>
      </c>
      <c r="H153" s="35">
        <v>76456.93</v>
      </c>
      <c r="I153" s="37">
        <f t="shared" si="2"/>
        <v>0.6293014037705112</v>
      </c>
    </row>
    <row r="154" spans="1:9" ht="12.75">
      <c r="A154" s="36" t="s">
        <v>47</v>
      </c>
      <c r="B154" s="34" t="s">
        <v>1</v>
      </c>
      <c r="C154" s="34" t="s">
        <v>48</v>
      </c>
      <c r="D154" s="34"/>
      <c r="E154" s="34"/>
      <c r="F154" s="35">
        <v>35968727.24</v>
      </c>
      <c r="G154" s="35">
        <v>35968727.24</v>
      </c>
      <c r="H154" s="35">
        <v>35953117.13</v>
      </c>
      <c r="I154" s="37">
        <f t="shared" si="2"/>
        <v>0.9995660088305087</v>
      </c>
    </row>
    <row r="155" spans="1:9" ht="38.25">
      <c r="A155" s="36" t="s">
        <v>101</v>
      </c>
      <c r="B155" s="34" t="s">
        <v>1</v>
      </c>
      <c r="C155" s="34" t="s">
        <v>48</v>
      </c>
      <c r="D155" s="34" t="s">
        <v>102</v>
      </c>
      <c r="E155" s="34"/>
      <c r="F155" s="35">
        <v>2500</v>
      </c>
      <c r="G155" s="35">
        <v>2500</v>
      </c>
      <c r="H155" s="35">
        <v>0</v>
      </c>
      <c r="I155" s="37">
        <f t="shared" si="2"/>
        <v>0</v>
      </c>
    </row>
    <row r="156" spans="1:9" ht="38.25">
      <c r="A156" s="36" t="s">
        <v>176</v>
      </c>
      <c r="B156" s="34" t="s">
        <v>1</v>
      </c>
      <c r="C156" s="34" t="s">
        <v>48</v>
      </c>
      <c r="D156" s="34" t="s">
        <v>103</v>
      </c>
      <c r="E156" s="34"/>
      <c r="F156" s="35">
        <v>2500</v>
      </c>
      <c r="G156" s="35">
        <v>2500</v>
      </c>
      <c r="H156" s="35">
        <v>0</v>
      </c>
      <c r="I156" s="37">
        <f t="shared" si="2"/>
        <v>0</v>
      </c>
    </row>
    <row r="157" spans="1:9" ht="102">
      <c r="A157" s="36" t="s">
        <v>241</v>
      </c>
      <c r="B157" s="34" t="s">
        <v>1</v>
      </c>
      <c r="C157" s="34" t="s">
        <v>48</v>
      </c>
      <c r="D157" s="34" t="s">
        <v>104</v>
      </c>
      <c r="E157" s="34"/>
      <c r="F157" s="35">
        <v>2500</v>
      </c>
      <c r="G157" s="35">
        <v>2500</v>
      </c>
      <c r="H157" s="35">
        <v>0</v>
      </c>
      <c r="I157" s="37">
        <f t="shared" si="2"/>
        <v>0</v>
      </c>
    </row>
    <row r="158" spans="1:9" ht="25.5">
      <c r="A158" s="36" t="s">
        <v>172</v>
      </c>
      <c r="B158" s="34" t="s">
        <v>1</v>
      </c>
      <c r="C158" s="34" t="s">
        <v>48</v>
      </c>
      <c r="D158" s="34" t="s">
        <v>104</v>
      </c>
      <c r="E158" s="34" t="s">
        <v>45</v>
      </c>
      <c r="F158" s="35">
        <v>2500</v>
      </c>
      <c r="G158" s="35">
        <v>2500</v>
      </c>
      <c r="H158" s="35">
        <v>0</v>
      </c>
      <c r="I158" s="37">
        <f t="shared" si="2"/>
        <v>0</v>
      </c>
    </row>
    <row r="159" spans="1:9" ht="12.75">
      <c r="A159" s="36" t="s">
        <v>173</v>
      </c>
      <c r="B159" s="34" t="s">
        <v>1</v>
      </c>
      <c r="C159" s="34" t="s">
        <v>48</v>
      </c>
      <c r="D159" s="34" t="s">
        <v>104</v>
      </c>
      <c r="E159" s="34" t="s">
        <v>46</v>
      </c>
      <c r="F159" s="35">
        <v>2500</v>
      </c>
      <c r="G159" s="35">
        <v>2500</v>
      </c>
      <c r="H159" s="35">
        <v>0</v>
      </c>
      <c r="I159" s="37">
        <f t="shared" si="2"/>
        <v>0</v>
      </c>
    </row>
    <row r="160" spans="1:9" ht="25.5">
      <c r="A160" s="36" t="s">
        <v>177</v>
      </c>
      <c r="B160" s="34" t="s">
        <v>1</v>
      </c>
      <c r="C160" s="34" t="s">
        <v>48</v>
      </c>
      <c r="D160" s="34" t="s">
        <v>178</v>
      </c>
      <c r="E160" s="34"/>
      <c r="F160" s="35">
        <v>29424227.24</v>
      </c>
      <c r="G160" s="35">
        <v>29424227.24</v>
      </c>
      <c r="H160" s="35">
        <v>29416390.08</v>
      </c>
      <c r="I160" s="37">
        <f t="shared" si="2"/>
        <v>0.9997336494197085</v>
      </c>
    </row>
    <row r="161" spans="1:9" ht="38.25">
      <c r="A161" s="36" t="s">
        <v>179</v>
      </c>
      <c r="B161" s="34" t="s">
        <v>1</v>
      </c>
      <c r="C161" s="34" t="s">
        <v>48</v>
      </c>
      <c r="D161" s="34" t="s">
        <v>180</v>
      </c>
      <c r="E161" s="34"/>
      <c r="F161" s="35">
        <v>29424227.24</v>
      </c>
      <c r="G161" s="35">
        <v>29424227.24</v>
      </c>
      <c r="H161" s="35">
        <v>29416390.08</v>
      </c>
      <c r="I161" s="37">
        <f t="shared" si="2"/>
        <v>0.9997336494197085</v>
      </c>
    </row>
    <row r="162" spans="1:9" ht="25.5">
      <c r="A162" s="36" t="s">
        <v>237</v>
      </c>
      <c r="B162" s="34" t="s">
        <v>1</v>
      </c>
      <c r="C162" s="34" t="s">
        <v>48</v>
      </c>
      <c r="D162" s="34" t="s">
        <v>242</v>
      </c>
      <c r="E162" s="34"/>
      <c r="F162" s="35">
        <v>9035776.82</v>
      </c>
      <c r="G162" s="35">
        <v>9035776.82</v>
      </c>
      <c r="H162" s="35">
        <v>9035776.82</v>
      </c>
      <c r="I162" s="37">
        <f t="shared" si="2"/>
        <v>1</v>
      </c>
    </row>
    <row r="163" spans="1:9" ht="12.75">
      <c r="A163" s="36" t="s">
        <v>110</v>
      </c>
      <c r="B163" s="34" t="s">
        <v>1</v>
      </c>
      <c r="C163" s="34" t="s">
        <v>48</v>
      </c>
      <c r="D163" s="34" t="s">
        <v>242</v>
      </c>
      <c r="E163" s="34" t="s">
        <v>13</v>
      </c>
      <c r="F163" s="35">
        <v>9035776.82</v>
      </c>
      <c r="G163" s="35">
        <v>9035776.82</v>
      </c>
      <c r="H163" s="35">
        <v>9035776.82</v>
      </c>
      <c r="I163" s="37">
        <f t="shared" si="2"/>
        <v>1</v>
      </c>
    </row>
    <row r="164" spans="1:9" ht="12.75">
      <c r="A164" s="36" t="s">
        <v>158</v>
      </c>
      <c r="B164" s="34" t="s">
        <v>1</v>
      </c>
      <c r="C164" s="34" t="s">
        <v>48</v>
      </c>
      <c r="D164" s="34" t="s">
        <v>242</v>
      </c>
      <c r="E164" s="34" t="s">
        <v>56</v>
      </c>
      <c r="F164" s="35">
        <v>9035776.82</v>
      </c>
      <c r="G164" s="35">
        <v>9035776.82</v>
      </c>
      <c r="H164" s="35">
        <v>9035776.82</v>
      </c>
      <c r="I164" s="37">
        <f t="shared" si="2"/>
        <v>1</v>
      </c>
    </row>
    <row r="165" spans="1:9" ht="38.25">
      <c r="A165" s="36" t="s">
        <v>181</v>
      </c>
      <c r="B165" s="34" t="s">
        <v>1</v>
      </c>
      <c r="C165" s="34" t="s">
        <v>48</v>
      </c>
      <c r="D165" s="34" t="s">
        <v>182</v>
      </c>
      <c r="E165" s="34"/>
      <c r="F165" s="35">
        <v>2076000</v>
      </c>
      <c r="G165" s="35">
        <v>2076000</v>
      </c>
      <c r="H165" s="35">
        <v>2068162.84</v>
      </c>
      <c r="I165" s="37">
        <f t="shared" si="2"/>
        <v>0.9962248747591522</v>
      </c>
    </row>
    <row r="166" spans="1:9" ht="25.5">
      <c r="A166" s="36" t="s">
        <v>113</v>
      </c>
      <c r="B166" s="34" t="s">
        <v>1</v>
      </c>
      <c r="C166" s="34" t="s">
        <v>48</v>
      </c>
      <c r="D166" s="34" t="s">
        <v>182</v>
      </c>
      <c r="E166" s="34" t="s">
        <v>11</v>
      </c>
      <c r="F166" s="35">
        <v>2076000</v>
      </c>
      <c r="G166" s="35">
        <v>2076000</v>
      </c>
      <c r="H166" s="35">
        <v>2068162.84</v>
      </c>
      <c r="I166" s="37">
        <f t="shared" si="2"/>
        <v>0.9962248747591522</v>
      </c>
    </row>
    <row r="167" spans="1:9" ht="25.5">
      <c r="A167" s="36" t="s">
        <v>114</v>
      </c>
      <c r="B167" s="34" t="s">
        <v>1</v>
      </c>
      <c r="C167" s="34" t="s">
        <v>48</v>
      </c>
      <c r="D167" s="34" t="s">
        <v>182</v>
      </c>
      <c r="E167" s="34" t="s">
        <v>12</v>
      </c>
      <c r="F167" s="35">
        <v>2076000</v>
      </c>
      <c r="G167" s="35">
        <v>2076000</v>
      </c>
      <c r="H167" s="35">
        <v>2068162.84</v>
      </c>
      <c r="I167" s="37">
        <f t="shared" si="2"/>
        <v>0.9962248747591522</v>
      </c>
    </row>
    <row r="168" spans="1:9" ht="63.75">
      <c r="A168" s="36" t="s">
        <v>243</v>
      </c>
      <c r="B168" s="34" t="s">
        <v>1</v>
      </c>
      <c r="C168" s="34" t="s">
        <v>48</v>
      </c>
      <c r="D168" s="34" t="s">
        <v>244</v>
      </c>
      <c r="E168" s="34"/>
      <c r="F168" s="35">
        <v>5000</v>
      </c>
      <c r="G168" s="35">
        <v>5000</v>
      </c>
      <c r="H168" s="35">
        <v>5000</v>
      </c>
      <c r="I168" s="37">
        <f t="shared" si="2"/>
        <v>1</v>
      </c>
    </row>
    <row r="169" spans="1:9" ht="12.75">
      <c r="A169" s="36" t="s">
        <v>110</v>
      </c>
      <c r="B169" s="34" t="s">
        <v>1</v>
      </c>
      <c r="C169" s="34" t="s">
        <v>48</v>
      </c>
      <c r="D169" s="34" t="s">
        <v>244</v>
      </c>
      <c r="E169" s="34" t="s">
        <v>13</v>
      </c>
      <c r="F169" s="35">
        <v>5000</v>
      </c>
      <c r="G169" s="35">
        <v>5000</v>
      </c>
      <c r="H169" s="35">
        <v>5000</v>
      </c>
      <c r="I169" s="37">
        <f t="shared" si="2"/>
        <v>1</v>
      </c>
    </row>
    <row r="170" spans="1:9" ht="38.25">
      <c r="A170" s="36" t="s">
        <v>136</v>
      </c>
      <c r="B170" s="34" t="s">
        <v>1</v>
      </c>
      <c r="C170" s="34" t="s">
        <v>48</v>
      </c>
      <c r="D170" s="34" t="s">
        <v>244</v>
      </c>
      <c r="E170" s="34" t="s">
        <v>31</v>
      </c>
      <c r="F170" s="35">
        <v>5000</v>
      </c>
      <c r="G170" s="35">
        <v>5000</v>
      </c>
      <c r="H170" s="35">
        <v>5000</v>
      </c>
      <c r="I170" s="37">
        <f t="shared" si="2"/>
        <v>1</v>
      </c>
    </row>
    <row r="171" spans="1:9" ht="89.25">
      <c r="A171" s="36" t="s">
        <v>183</v>
      </c>
      <c r="B171" s="34" t="s">
        <v>1</v>
      </c>
      <c r="C171" s="34" t="s">
        <v>48</v>
      </c>
      <c r="D171" s="34" t="s">
        <v>184</v>
      </c>
      <c r="E171" s="34"/>
      <c r="F171" s="35">
        <v>0</v>
      </c>
      <c r="G171" s="35">
        <v>0</v>
      </c>
      <c r="H171" s="35">
        <v>0</v>
      </c>
      <c r="I171" s="37" t="e">
        <f t="shared" si="2"/>
        <v>#DIV/0!</v>
      </c>
    </row>
    <row r="172" spans="1:9" ht="25.5">
      <c r="A172" s="36" t="s">
        <v>113</v>
      </c>
      <c r="B172" s="34" t="s">
        <v>1</v>
      </c>
      <c r="C172" s="34" t="s">
        <v>48</v>
      </c>
      <c r="D172" s="34" t="s">
        <v>184</v>
      </c>
      <c r="E172" s="34" t="s">
        <v>11</v>
      </c>
      <c r="F172" s="35">
        <v>0</v>
      </c>
      <c r="G172" s="35">
        <v>0</v>
      </c>
      <c r="H172" s="35">
        <v>0</v>
      </c>
      <c r="I172" s="37" t="e">
        <f t="shared" si="2"/>
        <v>#DIV/0!</v>
      </c>
    </row>
    <row r="173" spans="1:9" ht="25.5">
      <c r="A173" s="36" t="s">
        <v>114</v>
      </c>
      <c r="B173" s="34" t="s">
        <v>1</v>
      </c>
      <c r="C173" s="34" t="s">
        <v>48</v>
      </c>
      <c r="D173" s="34" t="s">
        <v>184</v>
      </c>
      <c r="E173" s="34" t="s">
        <v>12</v>
      </c>
      <c r="F173" s="35">
        <v>0</v>
      </c>
      <c r="G173" s="35">
        <v>0</v>
      </c>
      <c r="H173" s="35">
        <v>0</v>
      </c>
      <c r="I173" s="37" t="e">
        <f t="shared" si="2"/>
        <v>#DIV/0!</v>
      </c>
    </row>
    <row r="174" spans="1:9" ht="89.25">
      <c r="A174" s="36" t="s">
        <v>183</v>
      </c>
      <c r="B174" s="34" t="s">
        <v>1</v>
      </c>
      <c r="C174" s="34" t="s">
        <v>48</v>
      </c>
      <c r="D174" s="34" t="s">
        <v>245</v>
      </c>
      <c r="E174" s="34"/>
      <c r="F174" s="35">
        <v>18307450.42</v>
      </c>
      <c r="G174" s="35">
        <v>18307450.42</v>
      </c>
      <c r="H174" s="35">
        <v>18307450.42</v>
      </c>
      <c r="I174" s="37">
        <f t="shared" si="2"/>
        <v>1</v>
      </c>
    </row>
    <row r="175" spans="1:9" ht="25.5">
      <c r="A175" s="36" t="s">
        <v>113</v>
      </c>
      <c r="B175" s="34" t="s">
        <v>1</v>
      </c>
      <c r="C175" s="34" t="s">
        <v>48</v>
      </c>
      <c r="D175" s="34" t="s">
        <v>245</v>
      </c>
      <c r="E175" s="34" t="s">
        <v>11</v>
      </c>
      <c r="F175" s="35">
        <v>18307450.42</v>
      </c>
      <c r="G175" s="35">
        <v>18307450.42</v>
      </c>
      <c r="H175" s="35">
        <v>18307450.42</v>
      </c>
      <c r="I175" s="37">
        <f t="shared" si="2"/>
        <v>1</v>
      </c>
    </row>
    <row r="176" spans="1:9" ht="25.5">
      <c r="A176" s="36" t="s">
        <v>114</v>
      </c>
      <c r="B176" s="34" t="s">
        <v>1</v>
      </c>
      <c r="C176" s="34" t="s">
        <v>48</v>
      </c>
      <c r="D176" s="34" t="s">
        <v>245</v>
      </c>
      <c r="E176" s="34" t="s">
        <v>12</v>
      </c>
      <c r="F176" s="35">
        <v>18307450.42</v>
      </c>
      <c r="G176" s="35">
        <v>18307450.42</v>
      </c>
      <c r="H176" s="35">
        <v>18307450.42</v>
      </c>
      <c r="I176" s="37">
        <f t="shared" si="2"/>
        <v>1</v>
      </c>
    </row>
    <row r="177" spans="1:9" ht="25.5">
      <c r="A177" s="36" t="s">
        <v>111</v>
      </c>
      <c r="B177" s="34" t="s">
        <v>1</v>
      </c>
      <c r="C177" s="34" t="s">
        <v>48</v>
      </c>
      <c r="D177" s="34" t="s">
        <v>49</v>
      </c>
      <c r="E177" s="34"/>
      <c r="F177" s="35">
        <v>6127000</v>
      </c>
      <c r="G177" s="35">
        <v>6127000</v>
      </c>
      <c r="H177" s="35">
        <v>6124127.05</v>
      </c>
      <c r="I177" s="37">
        <f t="shared" si="2"/>
        <v>0.9995311000489636</v>
      </c>
    </row>
    <row r="178" spans="1:9" ht="25.5">
      <c r="A178" s="36" t="s">
        <v>185</v>
      </c>
      <c r="B178" s="34" t="s">
        <v>1</v>
      </c>
      <c r="C178" s="34" t="s">
        <v>48</v>
      </c>
      <c r="D178" s="34" t="s">
        <v>90</v>
      </c>
      <c r="E178" s="34"/>
      <c r="F178" s="35">
        <v>596000</v>
      </c>
      <c r="G178" s="35">
        <v>596000</v>
      </c>
      <c r="H178" s="35">
        <v>595492.73</v>
      </c>
      <c r="I178" s="37">
        <f t="shared" si="2"/>
        <v>0.9991488758389262</v>
      </c>
    </row>
    <row r="179" spans="1:9" ht="25.5">
      <c r="A179" s="36" t="s">
        <v>186</v>
      </c>
      <c r="B179" s="34" t="s">
        <v>1</v>
      </c>
      <c r="C179" s="34" t="s">
        <v>48</v>
      </c>
      <c r="D179" s="34" t="s">
        <v>50</v>
      </c>
      <c r="E179" s="34"/>
      <c r="F179" s="35">
        <v>596000</v>
      </c>
      <c r="G179" s="35">
        <v>596000</v>
      </c>
      <c r="H179" s="35">
        <v>595492.73</v>
      </c>
      <c r="I179" s="37">
        <f t="shared" si="2"/>
        <v>0.9991488758389262</v>
      </c>
    </row>
    <row r="180" spans="1:9" ht="25.5">
      <c r="A180" s="36" t="s">
        <v>113</v>
      </c>
      <c r="B180" s="34" t="s">
        <v>1</v>
      </c>
      <c r="C180" s="34" t="s">
        <v>48</v>
      </c>
      <c r="D180" s="34" t="s">
        <v>50</v>
      </c>
      <c r="E180" s="34" t="s">
        <v>11</v>
      </c>
      <c r="F180" s="35">
        <v>596000</v>
      </c>
      <c r="G180" s="35">
        <v>596000</v>
      </c>
      <c r="H180" s="35">
        <v>595492.73</v>
      </c>
      <c r="I180" s="37">
        <f t="shared" si="2"/>
        <v>0.9991488758389262</v>
      </c>
    </row>
    <row r="181" spans="1:9" ht="25.5">
      <c r="A181" s="36" t="s">
        <v>114</v>
      </c>
      <c r="B181" s="34" t="s">
        <v>1</v>
      </c>
      <c r="C181" s="34" t="s">
        <v>48</v>
      </c>
      <c r="D181" s="34" t="s">
        <v>50</v>
      </c>
      <c r="E181" s="34" t="s">
        <v>12</v>
      </c>
      <c r="F181" s="35">
        <v>596000</v>
      </c>
      <c r="G181" s="35">
        <v>596000</v>
      </c>
      <c r="H181" s="35">
        <v>595492.73</v>
      </c>
      <c r="I181" s="37">
        <f t="shared" si="2"/>
        <v>0.9991488758389262</v>
      </c>
    </row>
    <row r="182" spans="1:9" ht="25.5">
      <c r="A182" s="36" t="s">
        <v>187</v>
      </c>
      <c r="B182" s="34" t="s">
        <v>1</v>
      </c>
      <c r="C182" s="34" t="s">
        <v>48</v>
      </c>
      <c r="D182" s="34" t="s">
        <v>91</v>
      </c>
      <c r="E182" s="34"/>
      <c r="F182" s="35">
        <v>5286000</v>
      </c>
      <c r="G182" s="35">
        <v>5286000</v>
      </c>
      <c r="H182" s="35">
        <v>5283838.22</v>
      </c>
      <c r="I182" s="37">
        <f t="shared" si="2"/>
        <v>0.9995910367007188</v>
      </c>
    </row>
    <row r="183" spans="1:9" ht="12.75">
      <c r="A183" s="36" t="s">
        <v>188</v>
      </c>
      <c r="B183" s="34" t="s">
        <v>1</v>
      </c>
      <c r="C183" s="34" t="s">
        <v>48</v>
      </c>
      <c r="D183" s="34" t="s">
        <v>105</v>
      </c>
      <c r="E183" s="34"/>
      <c r="F183" s="35">
        <v>5286000</v>
      </c>
      <c r="G183" s="35">
        <v>5286000</v>
      </c>
      <c r="H183" s="35">
        <v>5283838.22</v>
      </c>
      <c r="I183" s="37">
        <f t="shared" si="2"/>
        <v>0.9995910367007188</v>
      </c>
    </row>
    <row r="184" spans="1:9" ht="25.5">
      <c r="A184" s="36" t="s">
        <v>113</v>
      </c>
      <c r="B184" s="34" t="s">
        <v>1</v>
      </c>
      <c r="C184" s="34" t="s">
        <v>48</v>
      </c>
      <c r="D184" s="34" t="s">
        <v>105</v>
      </c>
      <c r="E184" s="34" t="s">
        <v>11</v>
      </c>
      <c r="F184" s="35">
        <v>5286000</v>
      </c>
      <c r="G184" s="35">
        <v>5286000</v>
      </c>
      <c r="H184" s="35">
        <v>5283838.22</v>
      </c>
      <c r="I184" s="37">
        <f t="shared" si="2"/>
        <v>0.9995910367007188</v>
      </c>
    </row>
    <row r="185" spans="1:9" ht="25.5">
      <c r="A185" s="36" t="s">
        <v>114</v>
      </c>
      <c r="B185" s="34" t="s">
        <v>1</v>
      </c>
      <c r="C185" s="34" t="s">
        <v>48</v>
      </c>
      <c r="D185" s="34" t="s">
        <v>105</v>
      </c>
      <c r="E185" s="34" t="s">
        <v>12</v>
      </c>
      <c r="F185" s="35">
        <v>5286000</v>
      </c>
      <c r="G185" s="35">
        <v>5286000</v>
      </c>
      <c r="H185" s="35">
        <v>5283838.22</v>
      </c>
      <c r="I185" s="37">
        <f t="shared" si="2"/>
        <v>0.9995910367007188</v>
      </c>
    </row>
    <row r="186" spans="1:9" ht="25.5">
      <c r="A186" s="36" t="s">
        <v>112</v>
      </c>
      <c r="B186" s="34" t="s">
        <v>1</v>
      </c>
      <c r="C186" s="34" t="s">
        <v>48</v>
      </c>
      <c r="D186" s="34" t="s">
        <v>95</v>
      </c>
      <c r="E186" s="34"/>
      <c r="F186" s="35">
        <v>245000</v>
      </c>
      <c r="G186" s="35">
        <v>245000</v>
      </c>
      <c r="H186" s="35">
        <v>244796.1</v>
      </c>
      <c r="I186" s="37">
        <f t="shared" si="2"/>
        <v>0.9991677551020408</v>
      </c>
    </row>
    <row r="187" spans="1:9" ht="12.75">
      <c r="A187" s="36" t="s">
        <v>189</v>
      </c>
      <c r="B187" s="34" t="s">
        <v>1</v>
      </c>
      <c r="C187" s="34" t="s">
        <v>48</v>
      </c>
      <c r="D187" s="34" t="s">
        <v>190</v>
      </c>
      <c r="E187" s="34"/>
      <c r="F187" s="35">
        <v>0</v>
      </c>
      <c r="G187" s="35">
        <v>0</v>
      </c>
      <c r="H187" s="35">
        <v>0</v>
      </c>
      <c r="I187" s="37" t="e">
        <f t="shared" si="2"/>
        <v>#DIV/0!</v>
      </c>
    </row>
    <row r="188" spans="1:9" ht="25.5">
      <c r="A188" s="36" t="s">
        <v>113</v>
      </c>
      <c r="B188" s="34" t="s">
        <v>1</v>
      </c>
      <c r="C188" s="34" t="s">
        <v>48</v>
      </c>
      <c r="D188" s="34" t="s">
        <v>190</v>
      </c>
      <c r="E188" s="34" t="s">
        <v>11</v>
      </c>
      <c r="F188" s="35">
        <v>0</v>
      </c>
      <c r="G188" s="35">
        <v>0</v>
      </c>
      <c r="H188" s="35">
        <v>0</v>
      </c>
      <c r="I188" s="37" t="e">
        <f t="shared" si="2"/>
        <v>#DIV/0!</v>
      </c>
    </row>
    <row r="189" spans="1:9" ht="25.5">
      <c r="A189" s="36" t="s">
        <v>114</v>
      </c>
      <c r="B189" s="34" t="s">
        <v>1</v>
      </c>
      <c r="C189" s="34" t="s">
        <v>48</v>
      </c>
      <c r="D189" s="34" t="s">
        <v>190</v>
      </c>
      <c r="E189" s="34" t="s">
        <v>12</v>
      </c>
      <c r="F189" s="35">
        <v>0</v>
      </c>
      <c r="G189" s="35">
        <v>0</v>
      </c>
      <c r="H189" s="35">
        <v>0</v>
      </c>
      <c r="I189" s="37" t="e">
        <f t="shared" si="2"/>
        <v>#DIV/0!</v>
      </c>
    </row>
    <row r="190" spans="1:9" ht="12.75">
      <c r="A190" s="36" t="s">
        <v>191</v>
      </c>
      <c r="B190" s="34" t="s">
        <v>1</v>
      </c>
      <c r="C190" s="34" t="s">
        <v>48</v>
      </c>
      <c r="D190" s="34" t="s">
        <v>192</v>
      </c>
      <c r="E190" s="34"/>
      <c r="F190" s="35">
        <v>245000</v>
      </c>
      <c r="G190" s="35">
        <v>245000</v>
      </c>
      <c r="H190" s="35">
        <v>244796.1</v>
      </c>
      <c r="I190" s="37">
        <f t="shared" si="2"/>
        <v>0.9991677551020408</v>
      </c>
    </row>
    <row r="191" spans="1:9" ht="25.5">
      <c r="A191" s="36" t="s">
        <v>113</v>
      </c>
      <c r="B191" s="34" t="s">
        <v>1</v>
      </c>
      <c r="C191" s="34" t="s">
        <v>48</v>
      </c>
      <c r="D191" s="34" t="s">
        <v>192</v>
      </c>
      <c r="E191" s="34" t="s">
        <v>11</v>
      </c>
      <c r="F191" s="35">
        <v>245000</v>
      </c>
      <c r="G191" s="35">
        <v>245000</v>
      </c>
      <c r="H191" s="35">
        <v>244796.1</v>
      </c>
      <c r="I191" s="37">
        <f t="shared" si="2"/>
        <v>0.9991677551020408</v>
      </c>
    </row>
    <row r="192" spans="1:9" ht="25.5">
      <c r="A192" s="36" t="s">
        <v>114</v>
      </c>
      <c r="B192" s="34" t="s">
        <v>1</v>
      </c>
      <c r="C192" s="34" t="s">
        <v>48</v>
      </c>
      <c r="D192" s="34" t="s">
        <v>192</v>
      </c>
      <c r="E192" s="34" t="s">
        <v>12</v>
      </c>
      <c r="F192" s="35">
        <v>245000</v>
      </c>
      <c r="G192" s="35">
        <v>245000</v>
      </c>
      <c r="H192" s="35">
        <v>244796.1</v>
      </c>
      <c r="I192" s="37">
        <f t="shared" si="2"/>
        <v>0.9991677551020408</v>
      </c>
    </row>
    <row r="193" spans="1:9" ht="38.25">
      <c r="A193" s="36" t="s">
        <v>51</v>
      </c>
      <c r="B193" s="34" t="s">
        <v>1</v>
      </c>
      <c r="C193" s="34" t="s">
        <v>48</v>
      </c>
      <c r="D193" s="34" t="s">
        <v>52</v>
      </c>
      <c r="E193" s="34"/>
      <c r="F193" s="35">
        <v>415000</v>
      </c>
      <c r="G193" s="35">
        <v>415000</v>
      </c>
      <c r="H193" s="35">
        <v>412600</v>
      </c>
      <c r="I193" s="37">
        <f t="shared" si="2"/>
        <v>0.9942168674698795</v>
      </c>
    </row>
    <row r="194" spans="1:9" ht="51">
      <c r="A194" s="36" t="s">
        <v>193</v>
      </c>
      <c r="B194" s="34" t="s">
        <v>1</v>
      </c>
      <c r="C194" s="34" t="s">
        <v>48</v>
      </c>
      <c r="D194" s="34" t="s">
        <v>93</v>
      </c>
      <c r="E194" s="34"/>
      <c r="F194" s="35">
        <v>415000</v>
      </c>
      <c r="G194" s="35">
        <v>415000</v>
      </c>
      <c r="H194" s="35">
        <v>412600</v>
      </c>
      <c r="I194" s="37">
        <f t="shared" si="2"/>
        <v>0.9942168674698795</v>
      </c>
    </row>
    <row r="195" spans="1:9" ht="51">
      <c r="A195" s="36" t="s">
        <v>194</v>
      </c>
      <c r="B195" s="34" t="s">
        <v>1</v>
      </c>
      <c r="C195" s="34" t="s">
        <v>48</v>
      </c>
      <c r="D195" s="34" t="s">
        <v>53</v>
      </c>
      <c r="E195" s="34"/>
      <c r="F195" s="35">
        <v>415000</v>
      </c>
      <c r="G195" s="35">
        <v>415000</v>
      </c>
      <c r="H195" s="35">
        <v>412600</v>
      </c>
      <c r="I195" s="37">
        <f t="shared" si="2"/>
        <v>0.9942168674698795</v>
      </c>
    </row>
    <row r="196" spans="1:9" ht="12.75">
      <c r="A196" s="36" t="s">
        <v>110</v>
      </c>
      <c r="B196" s="34" t="s">
        <v>1</v>
      </c>
      <c r="C196" s="34" t="s">
        <v>48</v>
      </c>
      <c r="D196" s="34" t="s">
        <v>53</v>
      </c>
      <c r="E196" s="34" t="s">
        <v>13</v>
      </c>
      <c r="F196" s="35">
        <v>415000</v>
      </c>
      <c r="G196" s="35">
        <v>415000</v>
      </c>
      <c r="H196" s="35">
        <v>412600</v>
      </c>
      <c r="I196" s="37">
        <f t="shared" si="2"/>
        <v>0.9942168674698795</v>
      </c>
    </row>
    <row r="197" spans="1:9" ht="38.25">
      <c r="A197" s="36" t="s">
        <v>136</v>
      </c>
      <c r="B197" s="34" t="s">
        <v>1</v>
      </c>
      <c r="C197" s="34" t="s">
        <v>48</v>
      </c>
      <c r="D197" s="34" t="s">
        <v>53</v>
      </c>
      <c r="E197" s="34" t="s">
        <v>31</v>
      </c>
      <c r="F197" s="35">
        <v>415000</v>
      </c>
      <c r="G197" s="35">
        <v>415000</v>
      </c>
      <c r="H197" s="35">
        <v>412600</v>
      </c>
      <c r="I197" s="37">
        <f t="shared" si="2"/>
        <v>0.9942168674698795</v>
      </c>
    </row>
    <row r="198" spans="1:9" ht="12.75">
      <c r="A198" s="36" t="s">
        <v>54</v>
      </c>
      <c r="B198" s="34" t="s">
        <v>1</v>
      </c>
      <c r="C198" s="34" t="s">
        <v>55</v>
      </c>
      <c r="D198" s="34"/>
      <c r="E198" s="34"/>
      <c r="F198" s="35">
        <v>85761082.96</v>
      </c>
      <c r="G198" s="35">
        <v>85761082.96</v>
      </c>
      <c r="H198" s="35">
        <v>85756132.24</v>
      </c>
      <c r="I198" s="37">
        <f t="shared" si="2"/>
        <v>0.9999422731170232</v>
      </c>
    </row>
    <row r="199" spans="1:9" ht="25.5">
      <c r="A199" s="36" t="s">
        <v>111</v>
      </c>
      <c r="B199" s="34" t="s">
        <v>1</v>
      </c>
      <c r="C199" s="34" t="s">
        <v>55</v>
      </c>
      <c r="D199" s="34" t="s">
        <v>49</v>
      </c>
      <c r="E199" s="34"/>
      <c r="F199" s="35">
        <v>19245000</v>
      </c>
      <c r="G199" s="35">
        <v>19245000</v>
      </c>
      <c r="H199" s="35">
        <v>19243759.73</v>
      </c>
      <c r="I199" s="37">
        <f t="shared" si="2"/>
        <v>0.9999355536502988</v>
      </c>
    </row>
    <row r="200" spans="1:9" ht="25.5">
      <c r="A200" s="36" t="s">
        <v>195</v>
      </c>
      <c r="B200" s="34" t="s">
        <v>1</v>
      </c>
      <c r="C200" s="34" t="s">
        <v>55</v>
      </c>
      <c r="D200" s="34" t="s">
        <v>92</v>
      </c>
      <c r="E200" s="34"/>
      <c r="F200" s="35">
        <v>19245000</v>
      </c>
      <c r="G200" s="35">
        <v>19245000</v>
      </c>
      <c r="H200" s="35">
        <v>19243759.73</v>
      </c>
      <c r="I200" s="37">
        <f t="shared" si="2"/>
        <v>0.9999355536502988</v>
      </c>
    </row>
    <row r="201" spans="1:9" ht="12.75">
      <c r="A201" s="36" t="s">
        <v>196</v>
      </c>
      <c r="B201" s="34" t="s">
        <v>1</v>
      </c>
      <c r="C201" s="34" t="s">
        <v>55</v>
      </c>
      <c r="D201" s="34" t="s">
        <v>197</v>
      </c>
      <c r="E201" s="34"/>
      <c r="F201" s="35">
        <v>19245000</v>
      </c>
      <c r="G201" s="35">
        <v>19245000</v>
      </c>
      <c r="H201" s="35">
        <v>19243759.73</v>
      </c>
      <c r="I201" s="37">
        <f t="shared" si="2"/>
        <v>0.9999355536502988</v>
      </c>
    </row>
    <row r="202" spans="1:9" ht="25.5">
      <c r="A202" s="36" t="s">
        <v>113</v>
      </c>
      <c r="B202" s="34" t="s">
        <v>1</v>
      </c>
      <c r="C202" s="34" t="s">
        <v>55</v>
      </c>
      <c r="D202" s="34" t="s">
        <v>197</v>
      </c>
      <c r="E202" s="34" t="s">
        <v>11</v>
      </c>
      <c r="F202" s="35">
        <v>19245000</v>
      </c>
      <c r="G202" s="35">
        <v>19245000</v>
      </c>
      <c r="H202" s="35">
        <v>19243759.73</v>
      </c>
      <c r="I202" s="37">
        <f t="shared" si="2"/>
        <v>0.9999355536502988</v>
      </c>
    </row>
    <row r="203" spans="1:9" ht="25.5">
      <c r="A203" s="36" t="s">
        <v>114</v>
      </c>
      <c r="B203" s="34" t="s">
        <v>1</v>
      </c>
      <c r="C203" s="34" t="s">
        <v>55</v>
      </c>
      <c r="D203" s="34" t="s">
        <v>197</v>
      </c>
      <c r="E203" s="34" t="s">
        <v>12</v>
      </c>
      <c r="F203" s="35">
        <v>19245000</v>
      </c>
      <c r="G203" s="35">
        <v>19245000</v>
      </c>
      <c r="H203" s="35">
        <v>19243759.73</v>
      </c>
      <c r="I203" s="37">
        <f aca="true" t="shared" si="3" ref="I203:I258">H203/G203</f>
        <v>0.9999355536502988</v>
      </c>
    </row>
    <row r="204" spans="1:9" ht="25.5">
      <c r="A204" s="36" t="s">
        <v>100</v>
      </c>
      <c r="B204" s="34" t="s">
        <v>1</v>
      </c>
      <c r="C204" s="34" t="s">
        <v>55</v>
      </c>
      <c r="D204" s="34" t="s">
        <v>15</v>
      </c>
      <c r="E204" s="34"/>
      <c r="F204" s="35">
        <v>48412579.48</v>
      </c>
      <c r="G204" s="35">
        <v>48412579.48</v>
      </c>
      <c r="H204" s="35">
        <v>48408869.03</v>
      </c>
      <c r="I204" s="37">
        <f t="shared" si="3"/>
        <v>0.9999233577297502</v>
      </c>
    </row>
    <row r="205" spans="1:9" ht="12.75">
      <c r="A205" s="36" t="s">
        <v>198</v>
      </c>
      <c r="B205" s="34" t="s">
        <v>1</v>
      </c>
      <c r="C205" s="34" t="s">
        <v>55</v>
      </c>
      <c r="D205" s="34" t="s">
        <v>94</v>
      </c>
      <c r="E205" s="34"/>
      <c r="F205" s="35">
        <v>9555118.98</v>
      </c>
      <c r="G205" s="35">
        <v>9555118.98</v>
      </c>
      <c r="H205" s="35">
        <v>9553766.39</v>
      </c>
      <c r="I205" s="37">
        <f t="shared" si="3"/>
        <v>0.999858443416264</v>
      </c>
    </row>
    <row r="206" spans="1:9" ht="12.75">
      <c r="A206" s="36" t="s">
        <v>199</v>
      </c>
      <c r="B206" s="34" t="s">
        <v>1</v>
      </c>
      <c r="C206" s="34" t="s">
        <v>55</v>
      </c>
      <c r="D206" s="34" t="s">
        <v>57</v>
      </c>
      <c r="E206" s="34"/>
      <c r="F206" s="35">
        <v>7496000</v>
      </c>
      <c r="G206" s="35">
        <v>7496000</v>
      </c>
      <c r="H206" s="35">
        <v>7494647.41</v>
      </c>
      <c r="I206" s="37">
        <f t="shared" si="3"/>
        <v>0.9998195584311633</v>
      </c>
    </row>
    <row r="207" spans="1:9" ht="25.5">
      <c r="A207" s="36" t="s">
        <v>113</v>
      </c>
      <c r="B207" s="34" t="s">
        <v>1</v>
      </c>
      <c r="C207" s="34" t="s">
        <v>55</v>
      </c>
      <c r="D207" s="34" t="s">
        <v>57</v>
      </c>
      <c r="E207" s="34" t="s">
        <v>11</v>
      </c>
      <c r="F207" s="35">
        <v>7496000</v>
      </c>
      <c r="G207" s="35">
        <v>7496000</v>
      </c>
      <c r="H207" s="35">
        <v>7494647.41</v>
      </c>
      <c r="I207" s="37">
        <f t="shared" si="3"/>
        <v>0.9998195584311633</v>
      </c>
    </row>
    <row r="208" spans="1:9" ht="25.5">
      <c r="A208" s="36" t="s">
        <v>114</v>
      </c>
      <c r="B208" s="34" t="s">
        <v>1</v>
      </c>
      <c r="C208" s="34" t="s">
        <v>55</v>
      </c>
      <c r="D208" s="34" t="s">
        <v>57</v>
      </c>
      <c r="E208" s="34" t="s">
        <v>12</v>
      </c>
      <c r="F208" s="35">
        <v>7496000</v>
      </c>
      <c r="G208" s="35">
        <v>7496000</v>
      </c>
      <c r="H208" s="35">
        <v>7494647.41</v>
      </c>
      <c r="I208" s="37">
        <f t="shared" si="3"/>
        <v>0.9998195584311633</v>
      </c>
    </row>
    <row r="209" spans="1:9" ht="12.75">
      <c r="A209" s="36" t="s">
        <v>246</v>
      </c>
      <c r="B209" s="34" t="s">
        <v>1</v>
      </c>
      <c r="C209" s="34" t="s">
        <v>55</v>
      </c>
      <c r="D209" s="34" t="s">
        <v>200</v>
      </c>
      <c r="E209" s="34"/>
      <c r="F209" s="35">
        <v>1395500</v>
      </c>
      <c r="G209" s="35">
        <v>1395500</v>
      </c>
      <c r="H209" s="35">
        <v>1395500</v>
      </c>
      <c r="I209" s="37">
        <f t="shared" si="3"/>
        <v>1</v>
      </c>
    </row>
    <row r="210" spans="1:9" ht="25.5">
      <c r="A210" s="36" t="s">
        <v>113</v>
      </c>
      <c r="B210" s="34" t="s">
        <v>1</v>
      </c>
      <c r="C210" s="34" t="s">
        <v>55</v>
      </c>
      <c r="D210" s="34" t="s">
        <v>200</v>
      </c>
      <c r="E210" s="34" t="s">
        <v>11</v>
      </c>
      <c r="F210" s="35">
        <v>1395500</v>
      </c>
      <c r="G210" s="35">
        <v>1395500</v>
      </c>
      <c r="H210" s="35">
        <v>1395500</v>
      </c>
      <c r="I210" s="37">
        <f t="shared" si="3"/>
        <v>1</v>
      </c>
    </row>
    <row r="211" spans="1:9" ht="25.5">
      <c r="A211" s="36" t="s">
        <v>114</v>
      </c>
      <c r="B211" s="34" t="s">
        <v>1</v>
      </c>
      <c r="C211" s="34" t="s">
        <v>55</v>
      </c>
      <c r="D211" s="34" t="s">
        <v>200</v>
      </c>
      <c r="E211" s="34" t="s">
        <v>12</v>
      </c>
      <c r="F211" s="35">
        <v>1395500</v>
      </c>
      <c r="G211" s="35">
        <v>1395500</v>
      </c>
      <c r="H211" s="35">
        <v>1395500</v>
      </c>
      <c r="I211" s="37">
        <f t="shared" si="3"/>
        <v>1</v>
      </c>
    </row>
    <row r="212" spans="1:9" ht="38.25">
      <c r="A212" s="36" t="s">
        <v>247</v>
      </c>
      <c r="B212" s="34" t="s">
        <v>1</v>
      </c>
      <c r="C212" s="34" t="s">
        <v>55</v>
      </c>
      <c r="D212" s="34" t="s">
        <v>248</v>
      </c>
      <c r="E212" s="34"/>
      <c r="F212" s="35">
        <v>663618.98</v>
      </c>
      <c r="G212" s="35">
        <v>663618.98</v>
      </c>
      <c r="H212" s="35">
        <v>663618.98</v>
      </c>
      <c r="I212" s="37">
        <f t="shared" si="3"/>
        <v>1</v>
      </c>
    </row>
    <row r="213" spans="1:9" ht="25.5">
      <c r="A213" s="36" t="s">
        <v>113</v>
      </c>
      <c r="B213" s="34" t="s">
        <v>1</v>
      </c>
      <c r="C213" s="34" t="s">
        <v>55</v>
      </c>
      <c r="D213" s="34" t="s">
        <v>248</v>
      </c>
      <c r="E213" s="34" t="s">
        <v>11</v>
      </c>
      <c r="F213" s="35">
        <v>663618.98</v>
      </c>
      <c r="G213" s="35">
        <v>663618.98</v>
      </c>
      <c r="H213" s="35">
        <v>663618.98</v>
      </c>
      <c r="I213" s="37">
        <f t="shared" si="3"/>
        <v>1</v>
      </c>
    </row>
    <row r="214" spans="1:9" ht="25.5">
      <c r="A214" s="36" t="s">
        <v>114</v>
      </c>
      <c r="B214" s="34" t="s">
        <v>1</v>
      </c>
      <c r="C214" s="34" t="s">
        <v>55</v>
      </c>
      <c r="D214" s="34" t="s">
        <v>248</v>
      </c>
      <c r="E214" s="34" t="s">
        <v>12</v>
      </c>
      <c r="F214" s="35">
        <v>663618.98</v>
      </c>
      <c r="G214" s="35">
        <v>663618.98</v>
      </c>
      <c r="H214" s="35">
        <v>663618.98</v>
      </c>
      <c r="I214" s="37">
        <f t="shared" si="3"/>
        <v>1</v>
      </c>
    </row>
    <row r="215" spans="1:9" ht="25.5">
      <c r="A215" s="36" t="s">
        <v>201</v>
      </c>
      <c r="B215" s="34" t="s">
        <v>1</v>
      </c>
      <c r="C215" s="34" t="s">
        <v>55</v>
      </c>
      <c r="D215" s="34" t="s">
        <v>81</v>
      </c>
      <c r="E215" s="34"/>
      <c r="F215" s="35">
        <v>38857460.5</v>
      </c>
      <c r="G215" s="35">
        <v>38857460.5</v>
      </c>
      <c r="H215" s="35">
        <v>38855102.64</v>
      </c>
      <c r="I215" s="37">
        <f t="shared" si="3"/>
        <v>0.9999393202754462</v>
      </c>
    </row>
    <row r="216" spans="1:9" ht="12.75">
      <c r="A216" s="36" t="s">
        <v>202</v>
      </c>
      <c r="B216" s="34" t="s">
        <v>1</v>
      </c>
      <c r="C216" s="34" t="s">
        <v>55</v>
      </c>
      <c r="D216" s="34" t="s">
        <v>203</v>
      </c>
      <c r="E216" s="34"/>
      <c r="F216" s="35">
        <v>11715000</v>
      </c>
      <c r="G216" s="35">
        <v>11715000</v>
      </c>
      <c r="H216" s="35">
        <v>11713305.6</v>
      </c>
      <c r="I216" s="37">
        <f t="shared" si="3"/>
        <v>0.9998553649167733</v>
      </c>
    </row>
    <row r="217" spans="1:9" ht="25.5">
      <c r="A217" s="36" t="s">
        <v>113</v>
      </c>
      <c r="B217" s="34" t="s">
        <v>1</v>
      </c>
      <c r="C217" s="34" t="s">
        <v>55</v>
      </c>
      <c r="D217" s="34" t="s">
        <v>203</v>
      </c>
      <c r="E217" s="34" t="s">
        <v>11</v>
      </c>
      <c r="F217" s="35">
        <v>5953000</v>
      </c>
      <c r="G217" s="35">
        <v>5953000</v>
      </c>
      <c r="H217" s="35">
        <v>5951811.9</v>
      </c>
      <c r="I217" s="37">
        <f t="shared" si="3"/>
        <v>0.9998004199563246</v>
      </c>
    </row>
    <row r="218" spans="1:9" ht="25.5">
      <c r="A218" s="36" t="s">
        <v>114</v>
      </c>
      <c r="B218" s="34" t="s">
        <v>1</v>
      </c>
      <c r="C218" s="34" t="s">
        <v>55</v>
      </c>
      <c r="D218" s="34" t="s">
        <v>203</v>
      </c>
      <c r="E218" s="34" t="s">
        <v>12</v>
      </c>
      <c r="F218" s="35">
        <v>5953000</v>
      </c>
      <c r="G218" s="35">
        <v>5953000</v>
      </c>
      <c r="H218" s="35">
        <v>5951811.9</v>
      </c>
      <c r="I218" s="37">
        <f t="shared" si="3"/>
        <v>0.9998004199563246</v>
      </c>
    </row>
    <row r="219" spans="1:9" ht="12.75">
      <c r="A219" s="36" t="s">
        <v>110</v>
      </c>
      <c r="B219" s="34" t="s">
        <v>1</v>
      </c>
      <c r="C219" s="34" t="s">
        <v>55</v>
      </c>
      <c r="D219" s="34" t="s">
        <v>203</v>
      </c>
      <c r="E219" s="34" t="s">
        <v>13</v>
      </c>
      <c r="F219" s="35">
        <v>5762000</v>
      </c>
      <c r="G219" s="35">
        <v>5762000</v>
      </c>
      <c r="H219" s="35">
        <v>5761493.7</v>
      </c>
      <c r="I219" s="37">
        <f t="shared" si="3"/>
        <v>0.9999121312044429</v>
      </c>
    </row>
    <row r="220" spans="1:9" ht="38.25">
      <c r="A220" s="36" t="s">
        <v>136</v>
      </c>
      <c r="B220" s="34" t="s">
        <v>1</v>
      </c>
      <c r="C220" s="34" t="s">
        <v>55</v>
      </c>
      <c r="D220" s="34" t="s">
        <v>203</v>
      </c>
      <c r="E220" s="34" t="s">
        <v>31</v>
      </c>
      <c r="F220" s="35">
        <v>5762000</v>
      </c>
      <c r="G220" s="35">
        <v>5762000</v>
      </c>
      <c r="H220" s="35">
        <v>5761493.7</v>
      </c>
      <c r="I220" s="37">
        <f t="shared" si="3"/>
        <v>0.9999121312044429</v>
      </c>
    </row>
    <row r="221" spans="1:9" ht="12.75">
      <c r="A221" s="36" t="s">
        <v>204</v>
      </c>
      <c r="B221" s="34" t="s">
        <v>1</v>
      </c>
      <c r="C221" s="34" t="s">
        <v>55</v>
      </c>
      <c r="D221" s="34" t="s">
        <v>205</v>
      </c>
      <c r="E221" s="34"/>
      <c r="F221" s="35">
        <v>196000</v>
      </c>
      <c r="G221" s="35">
        <v>196000</v>
      </c>
      <c r="H221" s="35">
        <v>195907.3</v>
      </c>
      <c r="I221" s="37">
        <f t="shared" si="3"/>
        <v>0.9995270408163265</v>
      </c>
    </row>
    <row r="222" spans="1:9" ht="12.75">
      <c r="A222" s="36" t="s">
        <v>110</v>
      </c>
      <c r="B222" s="34" t="s">
        <v>1</v>
      </c>
      <c r="C222" s="34" t="s">
        <v>55</v>
      </c>
      <c r="D222" s="34" t="s">
        <v>205</v>
      </c>
      <c r="E222" s="34" t="s">
        <v>13</v>
      </c>
      <c r="F222" s="35">
        <v>196000</v>
      </c>
      <c r="G222" s="35">
        <v>196000</v>
      </c>
      <c r="H222" s="35">
        <v>195907.3</v>
      </c>
      <c r="I222" s="37">
        <f t="shared" si="3"/>
        <v>0.9995270408163265</v>
      </c>
    </row>
    <row r="223" spans="1:9" ht="38.25">
      <c r="A223" s="36" t="s">
        <v>136</v>
      </c>
      <c r="B223" s="34" t="s">
        <v>1</v>
      </c>
      <c r="C223" s="34" t="s">
        <v>55</v>
      </c>
      <c r="D223" s="34" t="s">
        <v>205</v>
      </c>
      <c r="E223" s="34" t="s">
        <v>31</v>
      </c>
      <c r="F223" s="35">
        <v>196000</v>
      </c>
      <c r="G223" s="35">
        <v>196000</v>
      </c>
      <c r="H223" s="35">
        <v>195907.3</v>
      </c>
      <c r="I223" s="37">
        <f t="shared" si="3"/>
        <v>0.9995270408163265</v>
      </c>
    </row>
    <row r="224" spans="1:9" ht="25.5">
      <c r="A224" s="36" t="s">
        <v>206</v>
      </c>
      <c r="B224" s="34" t="s">
        <v>1</v>
      </c>
      <c r="C224" s="34" t="s">
        <v>55</v>
      </c>
      <c r="D224" s="34" t="s">
        <v>207</v>
      </c>
      <c r="E224" s="34"/>
      <c r="F224" s="35">
        <v>0</v>
      </c>
      <c r="G224" s="35">
        <v>0</v>
      </c>
      <c r="H224" s="35">
        <v>0</v>
      </c>
      <c r="I224" s="37" t="e">
        <f t="shared" si="3"/>
        <v>#DIV/0!</v>
      </c>
    </row>
    <row r="225" spans="1:9" ht="25.5">
      <c r="A225" s="36" t="s">
        <v>113</v>
      </c>
      <c r="B225" s="34" t="s">
        <v>1</v>
      </c>
      <c r="C225" s="34" t="s">
        <v>55</v>
      </c>
      <c r="D225" s="34" t="s">
        <v>207</v>
      </c>
      <c r="E225" s="34" t="s">
        <v>11</v>
      </c>
      <c r="F225" s="35">
        <v>0</v>
      </c>
      <c r="G225" s="35">
        <v>0</v>
      </c>
      <c r="H225" s="35">
        <v>0</v>
      </c>
      <c r="I225" s="37" t="e">
        <f t="shared" si="3"/>
        <v>#DIV/0!</v>
      </c>
    </row>
    <row r="226" spans="1:9" ht="25.5">
      <c r="A226" s="36" t="s">
        <v>114</v>
      </c>
      <c r="B226" s="34" t="s">
        <v>1</v>
      </c>
      <c r="C226" s="34" t="s">
        <v>55</v>
      </c>
      <c r="D226" s="34" t="s">
        <v>207</v>
      </c>
      <c r="E226" s="34" t="s">
        <v>12</v>
      </c>
      <c r="F226" s="35">
        <v>0</v>
      </c>
      <c r="G226" s="35">
        <v>0</v>
      </c>
      <c r="H226" s="35">
        <v>0</v>
      </c>
      <c r="I226" s="37" t="e">
        <f t="shared" si="3"/>
        <v>#DIV/0!</v>
      </c>
    </row>
    <row r="227" spans="1:9" ht="25.5">
      <c r="A227" s="36" t="s">
        <v>249</v>
      </c>
      <c r="B227" s="34" t="s">
        <v>1</v>
      </c>
      <c r="C227" s="34" t="s">
        <v>55</v>
      </c>
      <c r="D227" s="34" t="s">
        <v>208</v>
      </c>
      <c r="E227" s="34"/>
      <c r="F227" s="35">
        <v>1509000</v>
      </c>
      <c r="G227" s="35">
        <v>1509000</v>
      </c>
      <c r="H227" s="35">
        <v>1508429.24</v>
      </c>
      <c r="I227" s="37">
        <f t="shared" si="3"/>
        <v>0.9996217627567926</v>
      </c>
    </row>
    <row r="228" spans="1:9" ht="12.75">
      <c r="A228" s="36" t="s">
        <v>250</v>
      </c>
      <c r="B228" s="34" t="s">
        <v>1</v>
      </c>
      <c r="C228" s="34" t="s">
        <v>55</v>
      </c>
      <c r="D228" s="34" t="s">
        <v>208</v>
      </c>
      <c r="E228" s="34" t="s">
        <v>251</v>
      </c>
      <c r="F228" s="35">
        <v>1509000</v>
      </c>
      <c r="G228" s="35">
        <v>1509000</v>
      </c>
      <c r="H228" s="35">
        <v>1508429.24</v>
      </c>
      <c r="I228" s="37">
        <f t="shared" si="3"/>
        <v>0.9996217627567926</v>
      </c>
    </row>
    <row r="229" spans="1:9" ht="12.75">
      <c r="A229" s="36" t="s">
        <v>252</v>
      </c>
      <c r="B229" s="34" t="s">
        <v>1</v>
      </c>
      <c r="C229" s="34" t="s">
        <v>55</v>
      </c>
      <c r="D229" s="34" t="s">
        <v>208</v>
      </c>
      <c r="E229" s="34" t="s">
        <v>253</v>
      </c>
      <c r="F229" s="35">
        <v>1509000</v>
      </c>
      <c r="G229" s="35">
        <v>1509000</v>
      </c>
      <c r="H229" s="35">
        <v>1508429.24</v>
      </c>
      <c r="I229" s="37">
        <f t="shared" si="3"/>
        <v>0.9996217627567926</v>
      </c>
    </row>
    <row r="230" spans="1:9" ht="12.75">
      <c r="A230" s="36" t="s">
        <v>254</v>
      </c>
      <c r="B230" s="34" t="s">
        <v>1</v>
      </c>
      <c r="C230" s="34" t="s">
        <v>55</v>
      </c>
      <c r="D230" s="34" t="s">
        <v>255</v>
      </c>
      <c r="E230" s="34"/>
      <c r="F230" s="35">
        <v>25437460.5</v>
      </c>
      <c r="G230" s="35">
        <v>25437460.5</v>
      </c>
      <c r="H230" s="35">
        <v>25437460.5</v>
      </c>
      <c r="I230" s="37">
        <f t="shared" si="3"/>
        <v>1</v>
      </c>
    </row>
    <row r="231" spans="1:9" ht="25.5">
      <c r="A231" s="36" t="s">
        <v>133</v>
      </c>
      <c r="B231" s="34" t="s">
        <v>1</v>
      </c>
      <c r="C231" s="34" t="s">
        <v>55</v>
      </c>
      <c r="D231" s="34" t="s">
        <v>255</v>
      </c>
      <c r="E231" s="34" t="s">
        <v>83</v>
      </c>
      <c r="F231" s="35">
        <v>25437460.5</v>
      </c>
      <c r="G231" s="35">
        <v>25437460.5</v>
      </c>
      <c r="H231" s="35">
        <v>25437460.5</v>
      </c>
      <c r="I231" s="37">
        <f t="shared" si="3"/>
        <v>1</v>
      </c>
    </row>
    <row r="232" spans="1:9" ht="12.75">
      <c r="A232" s="36" t="s">
        <v>239</v>
      </c>
      <c r="B232" s="34" t="s">
        <v>1</v>
      </c>
      <c r="C232" s="34" t="s">
        <v>55</v>
      </c>
      <c r="D232" s="34" t="s">
        <v>255</v>
      </c>
      <c r="E232" s="34" t="s">
        <v>240</v>
      </c>
      <c r="F232" s="35">
        <v>25437460.5</v>
      </c>
      <c r="G232" s="35">
        <v>25437460.5</v>
      </c>
      <c r="H232" s="35">
        <v>25437460.5</v>
      </c>
      <c r="I232" s="37">
        <f t="shared" si="3"/>
        <v>1</v>
      </c>
    </row>
    <row r="233" spans="1:9" ht="25.5">
      <c r="A233" s="36" t="s">
        <v>96</v>
      </c>
      <c r="B233" s="34" t="s">
        <v>1</v>
      </c>
      <c r="C233" s="34" t="s">
        <v>55</v>
      </c>
      <c r="D233" s="34" t="s">
        <v>97</v>
      </c>
      <c r="E233" s="34"/>
      <c r="F233" s="35">
        <v>18103503.48</v>
      </c>
      <c r="G233" s="35">
        <v>18103503.48</v>
      </c>
      <c r="H233" s="35">
        <v>18103503.48</v>
      </c>
      <c r="I233" s="37">
        <f t="shared" si="3"/>
        <v>1</v>
      </c>
    </row>
    <row r="234" spans="1:9" ht="12.75">
      <c r="A234" s="36" t="s">
        <v>256</v>
      </c>
      <c r="B234" s="34" t="s">
        <v>1</v>
      </c>
      <c r="C234" s="34" t="s">
        <v>55</v>
      </c>
      <c r="D234" s="34" t="s">
        <v>98</v>
      </c>
      <c r="E234" s="34"/>
      <c r="F234" s="35">
        <v>5997500</v>
      </c>
      <c r="G234" s="35">
        <v>5997500</v>
      </c>
      <c r="H234" s="35">
        <v>5997500</v>
      </c>
      <c r="I234" s="37">
        <f t="shared" si="3"/>
        <v>1</v>
      </c>
    </row>
    <row r="235" spans="1:9" ht="38.25">
      <c r="A235" s="36" t="s">
        <v>257</v>
      </c>
      <c r="B235" s="34" t="s">
        <v>1</v>
      </c>
      <c r="C235" s="34" t="s">
        <v>55</v>
      </c>
      <c r="D235" s="34" t="s">
        <v>258</v>
      </c>
      <c r="E235" s="34"/>
      <c r="F235" s="35">
        <v>5997500</v>
      </c>
      <c r="G235" s="35">
        <v>5997500</v>
      </c>
      <c r="H235" s="35">
        <v>5997500</v>
      </c>
      <c r="I235" s="37">
        <f t="shared" si="3"/>
        <v>1</v>
      </c>
    </row>
    <row r="236" spans="1:9" ht="25.5">
      <c r="A236" s="36" t="s">
        <v>133</v>
      </c>
      <c r="B236" s="34" t="s">
        <v>1</v>
      </c>
      <c r="C236" s="34" t="s">
        <v>55</v>
      </c>
      <c r="D236" s="34" t="s">
        <v>258</v>
      </c>
      <c r="E236" s="34" t="s">
        <v>83</v>
      </c>
      <c r="F236" s="35">
        <v>5997500</v>
      </c>
      <c r="G236" s="35">
        <v>5997500</v>
      </c>
      <c r="H236" s="35">
        <v>5997500</v>
      </c>
      <c r="I236" s="37">
        <f t="shared" si="3"/>
        <v>1</v>
      </c>
    </row>
    <row r="237" spans="1:9" ht="12.75">
      <c r="A237" s="36" t="s">
        <v>239</v>
      </c>
      <c r="B237" s="34" t="s">
        <v>1</v>
      </c>
      <c r="C237" s="34" t="s">
        <v>55</v>
      </c>
      <c r="D237" s="34" t="s">
        <v>258</v>
      </c>
      <c r="E237" s="34" t="s">
        <v>240</v>
      </c>
      <c r="F237" s="35">
        <v>5997500</v>
      </c>
      <c r="G237" s="35">
        <v>5997500</v>
      </c>
      <c r="H237" s="35">
        <v>5997500</v>
      </c>
      <c r="I237" s="37">
        <f t="shared" si="3"/>
        <v>1</v>
      </c>
    </row>
    <row r="238" spans="1:9" ht="12.75">
      <c r="A238" s="36" t="s">
        <v>210</v>
      </c>
      <c r="B238" s="34" t="s">
        <v>1</v>
      </c>
      <c r="C238" s="34" t="s">
        <v>55</v>
      </c>
      <c r="D238" s="34" t="s">
        <v>211</v>
      </c>
      <c r="E238" s="34"/>
      <c r="F238" s="35">
        <v>12106003.48</v>
      </c>
      <c r="G238" s="35">
        <v>12106003.48</v>
      </c>
      <c r="H238" s="35">
        <v>12106003.48</v>
      </c>
      <c r="I238" s="37">
        <f t="shared" si="3"/>
        <v>1</v>
      </c>
    </row>
    <row r="239" spans="1:9" ht="12.75">
      <c r="A239" s="36" t="s">
        <v>212</v>
      </c>
      <c r="B239" s="34" t="s">
        <v>1</v>
      </c>
      <c r="C239" s="34" t="s">
        <v>55</v>
      </c>
      <c r="D239" s="34" t="s">
        <v>213</v>
      </c>
      <c r="E239" s="34"/>
      <c r="F239" s="35">
        <v>8234858.48</v>
      </c>
      <c r="G239" s="35">
        <v>8234858.48</v>
      </c>
      <c r="H239" s="35">
        <v>8234858.48</v>
      </c>
      <c r="I239" s="37">
        <f t="shared" si="3"/>
        <v>1</v>
      </c>
    </row>
    <row r="240" spans="1:9" ht="25.5">
      <c r="A240" s="36" t="s">
        <v>113</v>
      </c>
      <c r="B240" s="34" t="s">
        <v>1</v>
      </c>
      <c r="C240" s="34" t="s">
        <v>55</v>
      </c>
      <c r="D240" s="34" t="s">
        <v>213</v>
      </c>
      <c r="E240" s="34" t="s">
        <v>11</v>
      </c>
      <c r="F240" s="35">
        <v>8234858.48</v>
      </c>
      <c r="G240" s="35">
        <v>8234858.48</v>
      </c>
      <c r="H240" s="35">
        <v>8234858.48</v>
      </c>
      <c r="I240" s="37">
        <f t="shared" si="3"/>
        <v>1</v>
      </c>
    </row>
    <row r="241" spans="1:9" ht="25.5">
      <c r="A241" s="36" t="s">
        <v>114</v>
      </c>
      <c r="B241" s="34" t="s">
        <v>1</v>
      </c>
      <c r="C241" s="34" t="s">
        <v>55</v>
      </c>
      <c r="D241" s="34" t="s">
        <v>213</v>
      </c>
      <c r="E241" s="34" t="s">
        <v>12</v>
      </c>
      <c r="F241" s="35">
        <v>8234858.48</v>
      </c>
      <c r="G241" s="35">
        <v>8234858.48</v>
      </c>
      <c r="H241" s="35">
        <v>8234858.48</v>
      </c>
      <c r="I241" s="37">
        <f t="shared" si="3"/>
        <v>1</v>
      </c>
    </row>
    <row r="242" spans="1:9" ht="25.5">
      <c r="A242" s="36" t="s">
        <v>209</v>
      </c>
      <c r="B242" s="34" t="s">
        <v>1</v>
      </c>
      <c r="C242" s="34" t="s">
        <v>55</v>
      </c>
      <c r="D242" s="34" t="s">
        <v>214</v>
      </c>
      <c r="E242" s="34"/>
      <c r="F242" s="35">
        <v>3871145</v>
      </c>
      <c r="G242" s="35">
        <v>3871145</v>
      </c>
      <c r="H242" s="35">
        <v>3871145</v>
      </c>
      <c r="I242" s="37">
        <f t="shared" si="3"/>
        <v>1</v>
      </c>
    </row>
    <row r="243" spans="1:9" ht="25.5">
      <c r="A243" s="36" t="s">
        <v>113</v>
      </c>
      <c r="B243" s="34" t="s">
        <v>1</v>
      </c>
      <c r="C243" s="34" t="s">
        <v>55</v>
      </c>
      <c r="D243" s="34" t="s">
        <v>214</v>
      </c>
      <c r="E243" s="34" t="s">
        <v>11</v>
      </c>
      <c r="F243" s="35">
        <v>3871145</v>
      </c>
      <c r="G243" s="35">
        <v>3871145</v>
      </c>
      <c r="H243" s="35">
        <v>3871145</v>
      </c>
      <c r="I243" s="37">
        <f t="shared" si="3"/>
        <v>1</v>
      </c>
    </row>
    <row r="244" spans="1:9" ht="25.5">
      <c r="A244" s="36" t="s">
        <v>114</v>
      </c>
      <c r="B244" s="34" t="s">
        <v>1</v>
      </c>
      <c r="C244" s="34" t="s">
        <v>55</v>
      </c>
      <c r="D244" s="34" t="s">
        <v>214</v>
      </c>
      <c r="E244" s="34" t="s">
        <v>12</v>
      </c>
      <c r="F244" s="35">
        <v>3871145</v>
      </c>
      <c r="G244" s="35">
        <v>3871145</v>
      </c>
      <c r="H244" s="35">
        <v>3871145</v>
      </c>
      <c r="I244" s="37">
        <f t="shared" si="3"/>
        <v>1</v>
      </c>
    </row>
    <row r="245" spans="1:9" ht="12.75">
      <c r="A245" s="36" t="s">
        <v>73</v>
      </c>
      <c r="B245" s="34" t="s">
        <v>1</v>
      </c>
      <c r="C245" s="34" t="s">
        <v>74</v>
      </c>
      <c r="D245" s="34"/>
      <c r="E245" s="34"/>
      <c r="F245" s="35">
        <v>261000</v>
      </c>
      <c r="G245" s="35">
        <v>261000</v>
      </c>
      <c r="H245" s="35">
        <v>260075</v>
      </c>
      <c r="I245" s="37">
        <f t="shared" si="3"/>
        <v>0.996455938697318</v>
      </c>
    </row>
    <row r="246" spans="1:9" ht="12.75">
      <c r="A246" s="36" t="s">
        <v>75</v>
      </c>
      <c r="B246" s="34" t="s">
        <v>1</v>
      </c>
      <c r="C246" s="34" t="s">
        <v>76</v>
      </c>
      <c r="D246" s="34"/>
      <c r="E246" s="34"/>
      <c r="F246" s="35">
        <v>261000</v>
      </c>
      <c r="G246" s="35">
        <v>261000</v>
      </c>
      <c r="H246" s="35">
        <v>260075</v>
      </c>
      <c r="I246" s="37">
        <f t="shared" si="3"/>
        <v>0.996455938697318</v>
      </c>
    </row>
    <row r="247" spans="1:9" ht="12.75">
      <c r="A247" s="36" t="s">
        <v>6</v>
      </c>
      <c r="B247" s="34" t="s">
        <v>1</v>
      </c>
      <c r="C247" s="34" t="s">
        <v>76</v>
      </c>
      <c r="D247" s="34" t="s">
        <v>7</v>
      </c>
      <c r="E247" s="34"/>
      <c r="F247" s="35">
        <v>261000</v>
      </c>
      <c r="G247" s="35">
        <v>261000</v>
      </c>
      <c r="H247" s="35">
        <v>260075</v>
      </c>
      <c r="I247" s="37">
        <f t="shared" si="3"/>
        <v>0.996455938697318</v>
      </c>
    </row>
    <row r="248" spans="1:9" ht="38.25">
      <c r="A248" s="36" t="s">
        <v>215</v>
      </c>
      <c r="B248" s="34" t="s">
        <v>1</v>
      </c>
      <c r="C248" s="34" t="s">
        <v>76</v>
      </c>
      <c r="D248" s="34" t="s">
        <v>77</v>
      </c>
      <c r="E248" s="34"/>
      <c r="F248" s="35">
        <v>261000</v>
      </c>
      <c r="G248" s="35">
        <v>261000</v>
      </c>
      <c r="H248" s="35">
        <v>260075</v>
      </c>
      <c r="I248" s="37">
        <f t="shared" si="3"/>
        <v>0.996455938697318</v>
      </c>
    </row>
    <row r="249" spans="1:9" ht="25.5">
      <c r="A249" s="36" t="s">
        <v>113</v>
      </c>
      <c r="B249" s="34" t="s">
        <v>1</v>
      </c>
      <c r="C249" s="34" t="s">
        <v>76</v>
      </c>
      <c r="D249" s="34" t="s">
        <v>77</v>
      </c>
      <c r="E249" s="34" t="s">
        <v>11</v>
      </c>
      <c r="F249" s="35">
        <v>3000</v>
      </c>
      <c r="G249" s="35">
        <v>3000</v>
      </c>
      <c r="H249" s="35">
        <v>2575</v>
      </c>
      <c r="I249" s="37">
        <f t="shared" si="3"/>
        <v>0.8583333333333333</v>
      </c>
    </row>
    <row r="250" spans="1:9" ht="25.5">
      <c r="A250" s="36" t="s">
        <v>114</v>
      </c>
      <c r="B250" s="34" t="s">
        <v>1</v>
      </c>
      <c r="C250" s="34" t="s">
        <v>76</v>
      </c>
      <c r="D250" s="34" t="s">
        <v>77</v>
      </c>
      <c r="E250" s="34" t="s">
        <v>12</v>
      </c>
      <c r="F250" s="35">
        <v>3000</v>
      </c>
      <c r="G250" s="35">
        <v>3000</v>
      </c>
      <c r="H250" s="35">
        <v>2575</v>
      </c>
      <c r="I250" s="37">
        <f t="shared" si="3"/>
        <v>0.8583333333333333</v>
      </c>
    </row>
    <row r="251" spans="1:9" ht="12.75">
      <c r="A251" s="36" t="s">
        <v>216</v>
      </c>
      <c r="B251" s="34" t="s">
        <v>1</v>
      </c>
      <c r="C251" s="34" t="s">
        <v>76</v>
      </c>
      <c r="D251" s="34" t="s">
        <v>77</v>
      </c>
      <c r="E251" s="34" t="s">
        <v>78</v>
      </c>
      <c r="F251" s="35">
        <v>258000</v>
      </c>
      <c r="G251" s="35">
        <v>258000</v>
      </c>
      <c r="H251" s="35">
        <v>257500</v>
      </c>
      <c r="I251" s="37">
        <f t="shared" si="3"/>
        <v>0.998062015503876</v>
      </c>
    </row>
    <row r="252" spans="1:9" ht="12.75">
      <c r="A252" s="36" t="s">
        <v>217</v>
      </c>
      <c r="B252" s="34" t="s">
        <v>1</v>
      </c>
      <c r="C252" s="34" t="s">
        <v>76</v>
      </c>
      <c r="D252" s="34" t="s">
        <v>77</v>
      </c>
      <c r="E252" s="34" t="s">
        <v>79</v>
      </c>
      <c r="F252" s="35">
        <v>258000</v>
      </c>
      <c r="G252" s="35">
        <v>258000</v>
      </c>
      <c r="H252" s="35">
        <v>257500</v>
      </c>
      <c r="I252" s="37">
        <f t="shared" si="3"/>
        <v>0.998062015503876</v>
      </c>
    </row>
    <row r="253" spans="1:9" ht="12.75">
      <c r="A253" s="36" t="s">
        <v>58</v>
      </c>
      <c r="B253" s="34" t="s">
        <v>1</v>
      </c>
      <c r="C253" s="34" t="s">
        <v>59</v>
      </c>
      <c r="D253" s="34"/>
      <c r="E253" s="34"/>
      <c r="F253" s="35">
        <v>274460.1</v>
      </c>
      <c r="G253" s="35">
        <v>274460.1</v>
      </c>
      <c r="H253" s="35">
        <v>264672.98</v>
      </c>
      <c r="I253" s="37">
        <f t="shared" si="3"/>
        <v>0.9643404633314642</v>
      </c>
    </row>
    <row r="254" spans="1:9" ht="12.75">
      <c r="A254" s="36" t="s">
        <v>60</v>
      </c>
      <c r="B254" s="34" t="s">
        <v>1</v>
      </c>
      <c r="C254" s="34" t="s">
        <v>61</v>
      </c>
      <c r="D254" s="34"/>
      <c r="E254" s="34"/>
      <c r="F254" s="35">
        <v>274460.1</v>
      </c>
      <c r="G254" s="35">
        <v>274460.1</v>
      </c>
      <c r="H254" s="35">
        <v>264672.98</v>
      </c>
      <c r="I254" s="37">
        <f t="shared" si="3"/>
        <v>0.9643404633314642</v>
      </c>
    </row>
    <row r="255" spans="1:9" ht="12.75">
      <c r="A255" s="36" t="s">
        <v>6</v>
      </c>
      <c r="B255" s="34" t="s">
        <v>1</v>
      </c>
      <c r="C255" s="34" t="s">
        <v>61</v>
      </c>
      <c r="D255" s="34" t="s">
        <v>7</v>
      </c>
      <c r="E255" s="34"/>
      <c r="F255" s="35">
        <v>274460.1</v>
      </c>
      <c r="G255" s="35">
        <v>274460.1</v>
      </c>
      <c r="H255" s="35">
        <v>264672.98</v>
      </c>
      <c r="I255" s="37">
        <f t="shared" si="3"/>
        <v>0.9643404633314642</v>
      </c>
    </row>
    <row r="256" spans="1:9" ht="12.75">
      <c r="A256" s="36" t="s">
        <v>218</v>
      </c>
      <c r="B256" s="34" t="s">
        <v>1</v>
      </c>
      <c r="C256" s="34" t="s">
        <v>61</v>
      </c>
      <c r="D256" s="34" t="s">
        <v>62</v>
      </c>
      <c r="E256" s="34"/>
      <c r="F256" s="35">
        <v>274460.1</v>
      </c>
      <c r="G256" s="35">
        <v>274460.1</v>
      </c>
      <c r="H256" s="35">
        <v>264672.98</v>
      </c>
      <c r="I256" s="37">
        <f t="shared" si="3"/>
        <v>0.9643404633314642</v>
      </c>
    </row>
    <row r="257" spans="1:9" ht="12.75">
      <c r="A257" s="36" t="s">
        <v>219</v>
      </c>
      <c r="B257" s="34" t="s">
        <v>1</v>
      </c>
      <c r="C257" s="34" t="s">
        <v>61</v>
      </c>
      <c r="D257" s="34" t="s">
        <v>62</v>
      </c>
      <c r="E257" s="34" t="s">
        <v>63</v>
      </c>
      <c r="F257" s="35">
        <v>274460.1</v>
      </c>
      <c r="G257" s="35">
        <v>274460.1</v>
      </c>
      <c r="H257" s="35">
        <v>264672.98</v>
      </c>
      <c r="I257" s="37">
        <f>H257/G257</f>
        <v>0.9643404633314642</v>
      </c>
    </row>
    <row r="258" spans="1:9" ht="13.5" thickBot="1">
      <c r="A258" s="38" t="s">
        <v>220</v>
      </c>
      <c r="B258" s="39" t="s">
        <v>1</v>
      </c>
      <c r="C258" s="39" t="s">
        <v>61</v>
      </c>
      <c r="D258" s="39" t="s">
        <v>62</v>
      </c>
      <c r="E258" s="39" t="s">
        <v>64</v>
      </c>
      <c r="F258" s="40">
        <v>274460.1</v>
      </c>
      <c r="G258" s="40">
        <v>274460.1</v>
      </c>
      <c r="H258" s="40">
        <v>264672.98</v>
      </c>
      <c r="I258" s="41">
        <f t="shared" si="3"/>
        <v>0.9643404633314642</v>
      </c>
    </row>
    <row r="259" spans="1:9" s="22" customFormat="1" ht="13.5" thickBot="1">
      <c r="A259" s="48" t="s">
        <v>226</v>
      </c>
      <c r="B259" s="49"/>
      <c r="C259" s="49"/>
      <c r="D259" s="49"/>
      <c r="E259" s="49"/>
      <c r="F259" s="43">
        <v>419088740.4</v>
      </c>
      <c r="G259" s="43">
        <v>419088740.4</v>
      </c>
      <c r="H259" s="43">
        <v>394777458.08</v>
      </c>
      <c r="I259" s="42">
        <f>H259/G259</f>
        <v>0.9419901324554889</v>
      </c>
    </row>
  </sheetData>
  <sheetProtection/>
  <mergeCells count="6">
    <mergeCell ref="A259:E259"/>
    <mergeCell ref="A1:I1"/>
    <mergeCell ref="A3:I3"/>
    <mergeCell ref="A2:I2"/>
    <mergeCell ref="A4:I4"/>
    <mergeCell ref="A6:I6"/>
  </mergeCells>
  <printOptions/>
  <pageMargins left="0.1968503937007874" right="0.1968503937007874" top="0.5905511811023623" bottom="0.1968503937007874" header="0" footer="0"/>
  <pageSetup errors="blank" fitToHeight="2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DUMA</cp:lastModifiedBy>
  <cp:lastPrinted>2022-02-22T06:46:54Z</cp:lastPrinted>
  <dcterms:created xsi:type="dcterms:W3CDTF">2017-01-23T06:38:39Z</dcterms:created>
  <dcterms:modified xsi:type="dcterms:W3CDTF">2022-05-17T14:51:49Z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C__Users_1_AppData_Local_Кейсистемс_Бюджет-КС_ReportManager_sqr_info_isp_budg_2016_3.xls</vt:lpwstr>
  </property>
</Properties>
</file>