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2024-2025" sheetId="1" r:id="rId1"/>
  </sheets>
  <definedNames>
    <definedName name="_xlnm.Print_Area" localSheetId="0">'2024-2025'!$A$1:$D$30</definedName>
  </definedNames>
  <calcPr fullCalcOnLoad="1"/>
</workbook>
</file>

<file path=xl/sharedStrings.xml><?xml version="1.0" encoding="utf-8"?>
<sst xmlns="http://schemas.openxmlformats.org/spreadsheetml/2006/main" count="59" uniqueCount="58">
  <si>
    <t>Код бюджетной классификации Российской Федерации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</si>
  <si>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</si>
  <si>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</si>
  <si>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</si>
  <si>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</si>
  <si>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</si>
  <si>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</si>
  <si>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</si>
  <si>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1 05 01000 00 0000 110</t>
  </si>
  <si>
    <t xml:space="preserve">Налог, взимаемый в связи с применением упрощенной системы налогообложения </t>
  </si>
  <si>
    <t>1 05 03000 01 2000 110</t>
  </si>
  <si>
    <t>Единый сельскохозяйственный налог</t>
  </si>
  <si>
    <t xml:space="preserve"> 1 06 00000 00 0000 000</t>
  </si>
  <si>
    <t xml:space="preserve">Налоги на имущество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</si>
  <si>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</si>
  <si>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</si>
  <si>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</si>
  <si>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</si>
  <si>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</si>
  <si>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</si>
  <si>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</si>
  <si>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</si>
  <si>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</si>
  <si>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</si>
  <si>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</si>
  <si>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</si>
  <si>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</si>
  <si>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гос. и муниц. собственности (за исключением земельных участков бюджетных и автономных учреждений)</t>
  </si>
  <si>
    <t>1 11 05010 00 0000 120</t>
  </si>
  <si>
    <t xml:space="preserve"> 1 11 05030 00 0000 120</t>
  </si>
  <si>
    <t>Доходы  от  сдачи  в  аренду  имущества, находящегося  в  оперативном  управлении органов государственной власти,  органов местного самоуправления, государственных внебюджетных  фондов  и  созданных   ими учреждений  (за  исключением   имущества  бюджетных и автономных учреждений)</t>
  </si>
  <si>
    <t>1 06 01000 00 0000 110</t>
  </si>
  <si>
    <t>Налог на имущество физических лиц</t>
  </si>
  <si>
    <t>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</si>
  <si>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</si>
  <si>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1 01 02000 01 0000 110</t>
  </si>
  <si>
    <t>Налог на доходы физических лиц</t>
  </si>
  <si>
    <t>1 11 09045 00 0000 120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</si>
  <si>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</si>
  <si>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Налоги на товары (работы,услуги), реализуемые на территории РФ</t>
  </si>
  <si>
    <t>1 03 00000 00 0000 000</t>
  </si>
  <si>
    <t>(рублей)</t>
  </si>
  <si>
    <t>1 06 06030 00 0000 110</t>
  </si>
  <si>
    <t>Земельный налог:</t>
  </si>
  <si>
    <t>Земельный налог с организаций</t>
  </si>
  <si>
    <t>Земельный налог с физических лиц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</si>
  <si>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</si>
  <si>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</si>
  <si>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2 02 10000 00 0000 150</t>
  </si>
  <si>
    <t xml:space="preserve">Дотации бюджетам бюджетной системы Российской Федерации </t>
  </si>
  <si>
    <t>2 02 20000 00 0000 150</t>
  </si>
  <si>
    <t>Субсидии бюджетам бюджетной системы Российской Федерации (межбюджетные субсидии)</t>
  </si>
  <si>
    <t>2024 год</t>
  </si>
  <si>
    <t>2025 год</t>
  </si>
  <si>
    <t>1 11 05070 00 0000 120</t>
  </si>
  <si>
    <t>Доходы от сдачи в аренду имущества, составляющего казну городских поселений (за исключением земельных участков)</t>
  </si>
  <si>
    <t>ВСЕГО ДОХОДОВ:</t>
  </si>
  <si>
    <t>Доходы бюджета муниципального образования "Городское поселение "Город Киров"                                                                 на плановый период 2024 и 2025 годов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</si>
</sst>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#,##0.00000"/>
    <numFmt numFmtId="182" formatCode="#,##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5" sqref="D5"/>
    </sheetView>
  </sheetViews>
  <sheetFormatPr defaultColWidth="35.8515625" defaultRowHeight="12.75"/>
  <cols>
    <col min="1" max="1" width="20.140625" style="2" customWidth="1"/>
    <col min="2" max="2" width="43.8515625" style="1" customWidth="1"/>
    <col min="3" max="3" width="15.28125" style="1" customWidth="1"/>
    <col min="4" max="4" width="15.140625" style="1" customWidth="1"/>
    <col min="5" max="5" width="8.421875" style="1" customWidth="1"/>
    <col min="6" max="6" width="69.00390625" style="1" customWidth="1"/>
    <col min="7" max="9" width="8.421875" style="1" customWidth="1"/>
    <col min="10" max="16384" width="35.8515625" style="1" customWidth="1"/>
  </cols>
  <sheetData>
    <row r="1" spans="1:4" ht="30" customHeight="1">
      <c r="A1" s="44" t="s">
        <v>57</v>
      </c>
      <c r="B1" s="44"/>
      <c r="C1" s="44"/>
      <c r="D1" s="45"/>
    </row>
    <row r="2" spans="1:4" ht="15" customHeight="1" thickBot="1">
      <c r="A2" s="46" t="s">
        <v>41</v>
      </c>
      <c r="B2" s="46"/>
      <c r="C2" s="46"/>
      <c r="D2" s="45"/>
    </row>
    <row r="3" spans="1:4" ht="60" customHeight="1" thickBot="1">
      <c r="A3" s="41" t="s">
        <v>0</v>
      </c>
      <c r="B3" s="3" t="s">
        <v>1</v>
      </c>
      <c r="C3" s="3" t="s">
        <v>52</v>
      </c>
      <c r="D3" s="4" t="s">
        <v>53</v>
      </c>
    </row>
    <row r="4" spans="1:4" s="10" customFormat="1" ht="15" customHeight="1">
      <c r="A4" s="6" t="s">
        <v>2</v>
      </c>
      <c r="B4" s="7" t="s">
        <v>3</v>
      </c>
      <c r="C4" s="8">
        <f>C5+C7+C8+C11+C16+C22+C23+C25</f>
        <v>135905000</v>
      </c>
      <c r="D4" s="9">
        <f>D5+D7+D8+D11+D16+D22+D23+D25</f>
        <v>145192300</v>
      </c>
    </row>
    <row r="5" spans="1:4" s="10" customFormat="1" ht="15" customHeight="1">
      <c r="A5" s="11" t="s">
        <v>4</v>
      </c>
      <c r="B5" s="12" t="s">
        <v>5</v>
      </c>
      <c r="C5" s="13">
        <f>C6</f>
        <v>49375000</v>
      </c>
      <c r="D5" s="14">
        <f>D6</f>
        <v>52537000</v>
      </c>
    </row>
    <row r="6" spans="1:4" s="10" customFormat="1" ht="15" customHeight="1">
      <c r="A6" s="15" t="s">
        <v>35</v>
      </c>
      <c r="B6" s="16" t="s">
        <v>36</v>
      </c>
      <c r="C6" s="17">
        <v>49375000</v>
      </c>
      <c r="D6" s="18">
        <v>52537000</v>
      </c>
    </row>
    <row r="7" spans="1:4" s="20" customFormat="1" ht="30" customHeight="1">
      <c r="A7" s="11" t="s">
        <v>40</v>
      </c>
      <c r="B7" s="19" t="s">
        <v>39</v>
      </c>
      <c r="C7" s="13">
        <v>6540000</v>
      </c>
      <c r="D7" s="14">
        <v>7004000</v>
      </c>
    </row>
    <row r="8" spans="1:4" s="10" customFormat="1" ht="15" customHeight="1">
      <c r="A8" s="11" t="s">
        <v>6</v>
      </c>
      <c r="B8" s="19" t="s">
        <v>7</v>
      </c>
      <c r="C8" s="13">
        <f>SUM(C9:C10)</f>
        <v>56857000</v>
      </c>
      <c r="D8" s="14">
        <f>SUM(D9:D10)</f>
        <v>62199300</v>
      </c>
    </row>
    <row r="9" spans="1:4" s="10" customFormat="1" ht="30" customHeight="1">
      <c r="A9" s="15" t="s">
        <v>8</v>
      </c>
      <c r="B9" s="16" t="s">
        <v>9</v>
      </c>
      <c r="C9" s="17">
        <v>56826000</v>
      </c>
      <c r="D9" s="18">
        <v>62167000</v>
      </c>
    </row>
    <row r="10" spans="1:4" s="10" customFormat="1" ht="15" customHeight="1">
      <c r="A10" s="15" t="s">
        <v>10</v>
      </c>
      <c r="B10" s="16" t="s">
        <v>11</v>
      </c>
      <c r="C10" s="17">
        <v>31000</v>
      </c>
      <c r="D10" s="18">
        <v>32300</v>
      </c>
    </row>
    <row r="11" spans="1:4" s="10" customFormat="1" ht="15" customHeight="1">
      <c r="A11" s="11" t="s">
        <v>12</v>
      </c>
      <c r="B11" s="19" t="s">
        <v>13</v>
      </c>
      <c r="C11" s="13">
        <f>C12+C13</f>
        <v>19102000</v>
      </c>
      <c r="D11" s="14">
        <f>D12+D13</f>
        <v>19384000</v>
      </c>
    </row>
    <row r="12" spans="1:4" s="10" customFormat="1" ht="15" customHeight="1">
      <c r="A12" s="15" t="s">
        <v>31</v>
      </c>
      <c r="B12" s="16" t="s">
        <v>32</v>
      </c>
      <c r="C12" s="17">
        <v>11195000</v>
      </c>
      <c r="D12" s="18">
        <v>11411000</v>
      </c>
    </row>
    <row r="13" spans="1:4" s="25" customFormat="1" ht="15" customHeight="1">
      <c r="A13" s="21" t="s">
        <v>33</v>
      </c>
      <c r="B13" s="22" t="s">
        <v>43</v>
      </c>
      <c r="C13" s="23">
        <f>C14+C15</f>
        <v>7907000</v>
      </c>
      <c r="D13" s="24">
        <f>D14+D15</f>
        <v>7973000</v>
      </c>
    </row>
    <row r="14" spans="1:4" s="10" customFormat="1" ht="15" customHeight="1">
      <c r="A14" s="15" t="s">
        <v>42</v>
      </c>
      <c r="B14" s="16" t="s">
        <v>44</v>
      </c>
      <c r="C14" s="17">
        <v>4507000</v>
      </c>
      <c r="D14" s="18">
        <v>4573000</v>
      </c>
    </row>
    <row r="15" spans="1:4" s="10" customFormat="1" ht="15" customHeight="1">
      <c r="A15" s="15" t="s">
        <v>42</v>
      </c>
      <c r="B15" s="16" t="s">
        <v>45</v>
      </c>
      <c r="C15" s="17">
        <v>3400000</v>
      </c>
      <c r="D15" s="18">
        <v>3400000</v>
      </c>
    </row>
    <row r="16" spans="1:4" s="10" customFormat="1" ht="45" customHeight="1">
      <c r="A16" s="11" t="s">
        <v>14</v>
      </c>
      <c r="B16" s="19" t="s">
        <v>15</v>
      </c>
      <c r="C16" s="13">
        <f>SUM(C17:C21)</f>
        <v>2255000</v>
      </c>
      <c r="D16" s="14">
        <f>SUM(D17:D21)</f>
        <v>2286000</v>
      </c>
    </row>
    <row r="17" spans="1:4" s="10" customFormat="1" ht="75" customHeight="1">
      <c r="A17" s="15" t="s">
        <v>28</v>
      </c>
      <c r="B17" s="16" t="s">
        <v>34</v>
      </c>
      <c r="C17" s="17">
        <v>1350000</v>
      </c>
      <c r="D17" s="18">
        <v>1350000</v>
      </c>
    </row>
    <row r="18" spans="1:4" s="27" customFormat="1" ht="90" customHeight="1">
      <c r="A18" s="15" t="s">
        <v>46</v>
      </c>
      <c r="B18" s="16" t="s">
        <v>47</v>
      </c>
      <c r="C18" s="26">
        <v>25000</v>
      </c>
      <c r="D18" s="18">
        <v>26000</v>
      </c>
    </row>
    <row r="19" spans="1:4" s="10" customFormat="1" ht="90" customHeight="1">
      <c r="A19" s="15" t="s">
        <v>29</v>
      </c>
      <c r="B19" s="16" t="s">
        <v>30</v>
      </c>
      <c r="C19" s="26">
        <v>245000</v>
      </c>
      <c r="D19" s="28">
        <v>255000</v>
      </c>
    </row>
    <row r="20" spans="1:4" s="10" customFormat="1" ht="45" customHeight="1">
      <c r="A20" s="15" t="s">
        <v>54</v>
      </c>
      <c r="B20" s="16" t="s">
        <v>55</v>
      </c>
      <c r="C20" s="26">
        <v>160000</v>
      </c>
      <c r="D20" s="28">
        <v>170000</v>
      </c>
    </row>
    <row r="21" spans="1:4" s="10" customFormat="1" ht="90" customHeight="1">
      <c r="A21" s="15" t="s">
        <v>37</v>
      </c>
      <c r="B21" s="16" t="s">
        <v>38</v>
      </c>
      <c r="C21" s="26">
        <v>475000</v>
      </c>
      <c r="D21" s="28">
        <v>485000</v>
      </c>
    </row>
    <row r="22" spans="1:4" s="20" customFormat="1" ht="30" customHeight="1">
      <c r="A22" s="29" t="s">
        <v>16</v>
      </c>
      <c r="B22" s="19" t="s">
        <v>26</v>
      </c>
      <c r="C22" s="30">
        <v>68000</v>
      </c>
      <c r="D22" s="31">
        <v>52000</v>
      </c>
    </row>
    <row r="23" spans="1:4" s="10" customFormat="1" ht="30" customHeight="1">
      <c r="A23" s="29" t="s">
        <v>17</v>
      </c>
      <c r="B23" s="19" t="s">
        <v>18</v>
      </c>
      <c r="C23" s="13">
        <f>C24</f>
        <v>950000</v>
      </c>
      <c r="D23" s="14">
        <f>D24</f>
        <v>800000</v>
      </c>
    </row>
    <row r="24" spans="1:4" s="10" customFormat="1" ht="60" customHeight="1">
      <c r="A24" s="15" t="s">
        <v>19</v>
      </c>
      <c r="B24" s="16" t="s">
        <v>27</v>
      </c>
      <c r="C24" s="32">
        <v>950000</v>
      </c>
      <c r="D24" s="33">
        <v>800000</v>
      </c>
    </row>
    <row r="25" spans="1:4" s="10" customFormat="1" ht="15" customHeight="1">
      <c r="A25" s="29" t="s">
        <v>20</v>
      </c>
      <c r="B25" s="19" t="s">
        <v>21</v>
      </c>
      <c r="C25" s="13">
        <v>758000</v>
      </c>
      <c r="D25" s="14">
        <v>930000</v>
      </c>
    </row>
    <row r="26" spans="1:4" s="10" customFormat="1" ht="15" customHeight="1">
      <c r="A26" s="11" t="s">
        <v>22</v>
      </c>
      <c r="B26" s="12" t="s">
        <v>23</v>
      </c>
      <c r="C26" s="13">
        <f>C27</f>
        <v>22101953.97</v>
      </c>
      <c r="D26" s="14">
        <f>D27</f>
        <v>13404767.75</v>
      </c>
    </row>
    <row r="27" spans="1:4" s="10" customFormat="1" ht="30" customHeight="1">
      <c r="A27" s="11" t="s">
        <v>24</v>
      </c>
      <c r="B27" s="19" t="s">
        <v>25</v>
      </c>
      <c r="C27" s="13">
        <f>C28+C29</f>
        <v>22101953.97</v>
      </c>
      <c r="D27" s="14">
        <f>D28+D29</f>
        <v>13404767.75</v>
      </c>
    </row>
    <row r="28" spans="1:6" s="10" customFormat="1" ht="30" customHeight="1">
      <c r="A28" s="15" t="s">
        <v>48</v>
      </c>
      <c r="B28" s="16" t="s">
        <v>49</v>
      </c>
      <c r="C28" s="32">
        <v>4163538</v>
      </c>
      <c r="D28" s="33">
        <v>4035158</v>
      </c>
      <c r="F28" s="34"/>
    </row>
    <row r="29" spans="1:6" s="10" customFormat="1" ht="30" customHeight="1" thickBot="1">
      <c r="A29" s="35" t="s">
        <v>50</v>
      </c>
      <c r="B29" s="36" t="s">
        <v>51</v>
      </c>
      <c r="C29" s="37">
        <f>9369609.75+8568806.22</f>
        <v>17938415.97</v>
      </c>
      <c r="D29" s="38">
        <v>9369609.75</v>
      </c>
      <c r="F29" s="34"/>
    </row>
    <row r="30" spans="1:4" s="10" customFormat="1" ht="15" customHeight="1" thickBot="1">
      <c r="A30" s="42" t="s">
        <v>56</v>
      </c>
      <c r="B30" s="43"/>
      <c r="C30" s="39">
        <f>C4+C26</f>
        <v>158006953.97</v>
      </c>
      <c r="D30" s="40">
        <f>D4+D26</f>
        <v>158597067.75</v>
      </c>
    </row>
    <row r="34" spans="3:6" ht="15">
      <c r="C34" s="5"/>
      <c r="D34" s="5"/>
      <c r="E34" s="5"/>
      <c r="F34" s="5"/>
    </row>
    <row r="35" spans="3:6" ht="15">
      <c r="C35" s="5"/>
      <c r="D35" s="5"/>
      <c r="E35" s="5"/>
      <c r="F35" s="5"/>
    </row>
    <row r="36" spans="3:6" ht="15">
      <c r="C36" s="5"/>
      <c r="D36" s="5"/>
      <c r="E36" s="5"/>
      <c r="F36" s="5"/>
    </row>
    <row r="37" spans="3:6" ht="15">
      <c r="C37" s="5"/>
      <c r="D37" s="5"/>
      <c r="E37" s="5"/>
      <c r="F37" s="5"/>
    </row>
    <row r="38" spans="3:6" ht="15">
      <c r="C38" s="5"/>
      <c r="D38" s="5"/>
      <c r="E38" s="5"/>
      <c r="F38" s="5"/>
    </row>
  </sheetData>
  <sheetProtection/>
  <mergeCells count="3">
    <mergeCell ref="A30:B30"/>
    <mergeCell ref="A1:D1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</cp:lastModifiedBy>
  <cp:lastPrinted>2022-11-16T05:32:38Z</cp:lastPrinted>
  <dcterms:created xsi:type="dcterms:W3CDTF">2011-10-21T06:16:20Z</dcterms:created>
  <dcterms:modified xsi:type="dcterms:W3CDTF">2022-11-16T08:24:50Z</dcterms:modified>
  <cp:category/>
  <cp:version/>
  <cp:contentType/>
  <cp:contentStatus/>
</cp:coreProperties>
</file>