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02373018840" sheetId="1" r:id="rId1"/>
  </sheets>
  <definedNames>
    <definedName name="_xlnm.Print_Titles" localSheetId="0">'02373018840'!$10:$10</definedName>
    <definedName name="_xlnm.Print_Area" localSheetId="0">'02373018840'!$A$1:$I$252</definedName>
  </definedNames>
  <calcPr fullCalcOnLoad="1"/>
</workbook>
</file>

<file path=xl/sharedStrings.xml><?xml version="1.0" encoding="utf-8"?>
<sst xmlns="http://schemas.openxmlformats.org/spreadsheetml/2006/main" count="1088" uniqueCount="258">
  <si>
    <t xml:space="preserve">    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</si>
  <si>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</si>
  <si>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</si>
  <si>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</si>
  <si>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</si>
  <si>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</si>
  <si>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Непрограммные расходы бюджета городского поселения</t>
  </si>
  <si>
    <t>9500000000</t>
  </si>
  <si>
    <t>9500049530</t>
  </si>
  <si>
    <t>100</t>
  </si>
  <si>
    <t>120</t>
  </si>
  <si>
    <t>200</t>
  </si>
  <si>
    <t>240</t>
  </si>
  <si>
    <t>800</t>
  </si>
  <si>
    <t>850</t>
  </si>
  <si>
    <t>6000000000</t>
  </si>
  <si>
    <t xml:space="preserve">        Другие общегосударственные вопросы</t>
  </si>
  <si>
    <t>0113</t>
  </si>
  <si>
    <t>9500049560</t>
  </si>
  <si>
    <t xml:space="preserve">      НАЦИОНАЛЬНАЯ БЕЗОПАСНОСТЬ И ПРАВООХРАНИТЕЛЬНАЯ ДЕЯТЕЛЬНОСТЬ</t>
  </si>
  <si>
    <t>0300</t>
  </si>
  <si>
    <t xml:space="preserve">          Муниципальная программа "Обеспечение безопасности жизнедеятельности населения городского поселения "Город Киров"</t>
  </si>
  <si>
    <t>1000000000</t>
  </si>
  <si>
    <t>1000141020</t>
  </si>
  <si>
    <t xml:space="preserve">      НАЦИОНАЛЬНАЯ ЭКОНОМИКА</t>
  </si>
  <si>
    <t>0400</t>
  </si>
  <si>
    <t xml:space="preserve">        Транспорт</t>
  </si>
  <si>
    <t>0408</t>
  </si>
  <si>
    <t xml:space="preserve">          Муниципальная программа "Проведение отдельных мероприятий в части осуществления транспортного обслуживания населения на территории городского поселения "Город Киров"</t>
  </si>
  <si>
    <t>1500000000</t>
  </si>
  <si>
    <t>810</t>
  </si>
  <si>
    <t xml:space="preserve">        Дорожное хозяйство (дорожные фонды)</t>
  </si>
  <si>
    <t>0409</t>
  </si>
  <si>
    <t>2400000000</t>
  </si>
  <si>
    <t xml:space="preserve">        Другие вопросы в области национальной экономики</t>
  </si>
  <si>
    <t>0412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</si>
  <si>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</si>
  <si>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</si>
  <si>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</si>
  <si>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</si>
  <si>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>4200000000</t>
  </si>
  <si>
    <t>4200144210</t>
  </si>
  <si>
    <t>4200144220</t>
  </si>
  <si>
    <t>4200244230</t>
  </si>
  <si>
    <t>400</t>
  </si>
  <si>
    <t>410</t>
  </si>
  <si>
    <t xml:space="preserve">        Коммунальное хозяйство</t>
  </si>
  <si>
    <t>0502</t>
  </si>
  <si>
    <t>4100000000</t>
  </si>
  <si>
    <t>4100144120</t>
  </si>
  <si>
    <t xml:space="preserve">          Муниципальная программа "Повышение доступности гигиенических услуг для отдельных категорий граждан, улучшение санитарно-эпидемиологического положения в городском поселении "Город Киров"</t>
  </si>
  <si>
    <t>4800000000</t>
  </si>
  <si>
    <t>4800144810</t>
  </si>
  <si>
    <t xml:space="preserve">        Благоустройство</t>
  </si>
  <si>
    <t>0503</t>
  </si>
  <si>
    <t>830</t>
  </si>
  <si>
    <t>6000146010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</si>
  <si>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</si>
  <si>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</si>
  <si>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</si>
  <si>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</si>
  <si>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>9500049510</t>
  </si>
  <si>
    <t>700</t>
  </si>
  <si>
    <t>730</t>
  </si>
  <si>
    <t>городского поселения "Город Киров"</t>
  </si>
  <si>
    <t>в рублях</t>
  </si>
  <si>
    <t>Наименование</t>
  </si>
  <si>
    <t>Раздел, подраздел</t>
  </si>
  <si>
    <t>Целевая статья</t>
  </si>
  <si>
    <t>к      решению     Городской      Думы</t>
  </si>
  <si>
    <t>9500049580</t>
  </si>
  <si>
    <t>1000241040</t>
  </si>
  <si>
    <t xml:space="preserve">      СОЦИАЛЬНАЯ ПОЛИТИКА</t>
  </si>
  <si>
    <t>1000</t>
  </si>
  <si>
    <t xml:space="preserve">        Пенсионное обеспечение</t>
  </si>
  <si>
    <t>1001</t>
  </si>
  <si>
    <t>9500049570</t>
  </si>
  <si>
    <t>300</t>
  </si>
  <si>
    <t>310</t>
  </si>
  <si>
    <t>6000200000</t>
  </si>
  <si>
    <t>6000300000</t>
  </si>
  <si>
    <t>1000100000</t>
  </si>
  <si>
    <t>600</t>
  </si>
  <si>
    <t>1000200000</t>
  </si>
  <si>
    <t>0310</t>
  </si>
  <si>
    <t>630</t>
  </si>
  <si>
    <t>1500100000</t>
  </si>
  <si>
    <t>4200100000</t>
  </si>
  <si>
    <t>4200200000</t>
  </si>
  <si>
    <t>4100100000</t>
  </si>
  <si>
    <t>4100200000</t>
  </si>
  <si>
    <t>4100300000</t>
  </si>
  <si>
    <t>4800100000</t>
  </si>
  <si>
    <t>6000100000</t>
  </si>
  <si>
    <t>4100400000</t>
  </si>
  <si>
    <t xml:space="preserve">          Муниципальная программа "Формирование современной городской среды муниципального образования "Городское поселение "Город Киров"</t>
  </si>
  <si>
    <t>6100000000</t>
  </si>
  <si>
    <t>6100100000</t>
  </si>
  <si>
    <t>Приложение №2</t>
  </si>
  <si>
    <t xml:space="preserve">          Муниципальная программа "Комплексное благоустройство территории муниципального образования "Городское поселение "Город Киров"</t>
  </si>
  <si>
    <t>4100244140</t>
  </si>
  <si>
    <t>КГРБС</t>
  </si>
  <si>
    <t xml:space="preserve">              Обеспечение деятельности представительного органа городского поселения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</si>
  <si>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</si>
  <si>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</si>
  <si>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Иные бюджетные ассигнования</t>
  </si>
  <si>
    <t xml:space="preserve">          Муниципальная программа "Комплексное развитие систем коммунальной инфраструктуры городского поселения "Город Киров"</t>
  </si>
  <si>
    <t xml:space="preserve">            Основное мероприятие "Газоснабжение в границах городского поселения "Город Киров"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</si>
  <si>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</si>
  <si>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</si>
  <si>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"Формирование в отношении территорий и объектов благоустройства полных и достоверных сведений"</t>
  </si>
  <si>
    <t xml:space="preserve">              Осуществление мероприятий в целях управления муниципальным имуществом</t>
  </si>
  <si>
    <t>6000246040</t>
  </si>
  <si>
    <t xml:space="preserve">            Основное мероприятие "Вовлечение жителей города в решение вопросов благоустройства"</t>
  </si>
  <si>
    <t>6000400000</t>
  </si>
  <si>
    <t xml:space="preserve">              Работа с председателями уличных комитетов</t>
  </si>
  <si>
    <t>6000446090</t>
  </si>
  <si>
    <t xml:space="preserve">              Обеспечение исполнения административных наказаний и других представлений и предписаний</t>
  </si>
  <si>
    <t xml:space="preserve">                  Уплата налогов, сборов и иных платежей</t>
  </si>
  <si>
    <t xml:space="preserve">            Основное мероприятие "Выполнение мероприятий по предупреждению чрезвычайных ситуаций"</t>
  </si>
  <si>
    <t xml:space="preserve">              Мероприятия по обеспечению безопасности людей на водных объектах</t>
  </si>
  <si>
    <t>1000141010</t>
  </si>
  <si>
    <t xml:space="preserve">              Мероприятия по обеспечению пожарной безопасности</t>
  </si>
  <si>
    <t xml:space="preserve">            Основное мероприятие "Мероприятия по профилактике терроризма и экстремизма"</t>
  </si>
  <si>
    <t xml:space="preserve">              Разработка агитационного материала</t>
  </si>
  <si>
    <t>1000241030</t>
  </si>
  <si>
    <t xml:space="preserve">              Установка камер видеонаблюдения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</si>
  <si>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</si>
  <si>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Основное мероприятие "Организация регулярных перевозок пассажиров автомобильным транспортом по муниципальным городским маршрутам регулярного сообщения"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</si>
  <si>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</si>
  <si>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Муниципальная программа "Развитие сети автомобильных дорог и повышение безопасности дорожного движения на территории муниципального образования "Городское поселение "Город Киров"</t>
  </si>
  <si>
    <t xml:space="preserve">            Основное мероприятие "Обеспечение устойчивого функционирования сети автомобильных дорог общего пользования местного значения"</t>
  </si>
  <si>
    <t>2400100000</t>
  </si>
  <si>
    <t xml:space="preserve">              Капитальный ремонт и ремонт автомобильных дорог общего пользования местного значения и искусственных дорожных сооружений</t>
  </si>
  <si>
    <t>2400142410</t>
  </si>
  <si>
    <t xml:space="preserve">              Содержание автомобильных дорог общего пользования местного значения и искусственных дорожных сооружений</t>
  </si>
  <si>
    <t>2400142420</t>
  </si>
  <si>
    <t xml:space="preserve">              Реализация мероприятий подпрограммы "Совершенствование и развитие сети автомобильных дорог Калужской области"</t>
  </si>
  <si>
    <t>24001S5000</t>
  </si>
  <si>
    <t xml:space="preserve">            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</si>
  <si>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2400200000</t>
  </si>
  <si>
    <t xml:space="preserve">              Оборудование нерегулируемых пешеходных переходов освещением, искусственными дорожными неровностями, светофорами т.7, дорожными знаками, дорожной разметкой и другими элементами повышения безопасности дорожного движения</t>
  </si>
  <si>
    <t>2400242440</t>
  </si>
  <si>
    <t>2400242450</t>
  </si>
  <si>
    <t xml:space="preserve">              Модернизация светофорных объектов</t>
  </si>
  <si>
    <t>2400242460</t>
  </si>
  <si>
    <t xml:space="preserve">              Реализация мероприятий в области градостроительной деятельности</t>
  </si>
  <si>
    <t>6000246020</t>
  </si>
  <si>
    <t xml:space="preserve">              Осуществление мероприятий в целях распоряжения земельными участками</t>
  </si>
  <si>
    <t>6000246030</t>
  </si>
  <si>
    <t xml:space="preserve">                  Исполнение судебных актов</t>
  </si>
  <si>
    <t xml:space="preserve">              Капитальный ремонт общего имущества многоквартирных домов, в которых имеется муниципальное жилье</t>
  </si>
  <si>
    <t xml:space="preserve">              Содержание жилых помещений муниципального жилого фонда</t>
  </si>
  <si>
    <t xml:space="preserve">              Перевод на поквартирное теплоснабжение жилых помещений, находящихся в муниципальной собственности</t>
  </si>
  <si>
    <t xml:space="preserve">            Основное мероприятие "Развитие рынка жилья"</t>
  </si>
  <si>
    <t>4200300000</t>
  </si>
  <si>
    <t xml:space="preserve">              Сокращение непригодного для проживания жилищного фонда</t>
  </si>
  <si>
    <t>4200344240</t>
  </si>
  <si>
    <t xml:space="preserve">                Капитальные вложения в объекты государственной (муниципальной) собственности</t>
  </si>
  <si>
    <t xml:space="preserve">                  Бюджетные инвестиции</t>
  </si>
  <si>
    <t xml:space="preserve">          Муниципальная программа "Энергосбережение и повышение энергетической эффективности в городском поселении "Город Киров"</t>
  </si>
  <si>
    <t>3000000000</t>
  </si>
  <si>
    <t xml:space="preserve">  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</si>
  <si>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3000100000</t>
  </si>
  <si>
    <t xml:space="preserve">  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</si>
  <si>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3000143010</t>
  </si>
  <si>
    <t xml:space="preserve">            Основное мероприятие "Водоснабжение в границах городского поселения "Город Киров"</t>
  </si>
  <si>
    <t xml:space="preserve">              Содержание и ремонт питьевых колодцев и техническая эксплуатация водопроводных объектов</t>
  </si>
  <si>
    <t xml:space="preserve">            Основное мероприятие "Водоотведение в границах городского поселения "Город Киров"</t>
  </si>
  <si>
    <t xml:space="preserve">              Техническая эксплуатация канализационных объектов</t>
  </si>
  <si>
    <t xml:space="preserve">              Газоснабжение</t>
  </si>
  <si>
    <t>4100444170</t>
  </si>
  <si>
    <t xml:space="preserve">            Основное мероприятие "Осуществление муниципальной поддержки организациям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</si>
  <si>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  Предоставление субсидии на возмещение недополученных доходов юридическим лицам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</si>
  <si>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Основное мероприятие "Электроснабжение в границах городского поселения "Город Киров"</t>
  </si>
  <si>
    <t xml:space="preserve">              Содержание и ремонт сетей наружного освещения</t>
  </si>
  <si>
    <t>4100344150</t>
  </si>
  <si>
    <t xml:space="preserve">            Основное мероприятие "Совершенствование внешнего облика города Киров"</t>
  </si>
  <si>
    <t xml:space="preserve">              Благоустройство территорий</t>
  </si>
  <si>
    <t>60001S0240</t>
  </si>
  <si>
    <t xml:space="preserve">            Основное мероприятие "Поддержание санитарного, безопасного, эстетического уровня территорий города"</t>
  </si>
  <si>
    <t xml:space="preserve">              Ремонт и содержание объектов благоустройства</t>
  </si>
  <si>
    <t>6000346050</t>
  </si>
  <si>
    <t xml:space="preserve">              Содержание цветников и газонов в районе площади им С.М.Кирова и ул. М.Горького</t>
  </si>
  <si>
    <t>6000346070</t>
  </si>
  <si>
    <t>6000346080</t>
  </si>
  <si>
    <t xml:space="preserve">            Региональный проект "Формирование комфортной городской среды"</t>
  </si>
  <si>
    <t>610F200000</t>
  </si>
  <si>
    <t xml:space="preserve">              Реализация программ формирования современной городской среды</t>
  </si>
  <si>
    <t>610F255550</t>
  </si>
  <si>
    <t xml:space="preserve">  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</si>
  <si>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</si>
  <si>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</si>
  <si>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Процентные платежи по муниципальному долгу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</si>
  <si>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</si>
  <si>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</si>
  <si>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>ИТОГО расходов: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</si>
  <si>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</si>
  <si>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</si>
  <si>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</si>
  <si>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>Группы и подгруппы видов расходов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</si>
  <si>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</si>
  <si>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</si>
  <si>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Обеспечение расходных обязательств муниципальных образований Калужской области</t>
  </si>
  <si>
    <t xml:space="preserve">                  Субсидии автономным учреждениям</t>
  </si>
  <si>
    <t>620</t>
  </si>
  <si>
    <t xml:space="preserve">              Предоставление субсидий на возмещение затрат теплоснабжающей организации в границах городского поселения "Город Киров", в связи с выполнением работ по строительству (приобретению), реконструкции, модернизации и капитальному ремонту имущества, используемого для теплоснабжения и горячего водоснабжения населения, объектов социальной инфраструктуры и здравоохранения</t>
  </si>
  <si>
    <t>3000143050</t>
  </si>
  <si>
    <t>30001S9111</t>
  </si>
  <si>
    <t xml:space="preserve">              Реализация инициативных проектов</t>
  </si>
  <si>
    <t xml:space="preserve">  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</si>
  <si>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              Выполнение муниципального задания</t>
  </si>
  <si>
    <t>60003460А0</t>
  </si>
  <si>
    <t>6100146110</t>
  </si>
  <si>
    <t xml:space="preserve">              Членские взносы в некоммерческие организации</t>
  </si>
  <si>
    <t xml:space="preserve">        Лесное хозяйство</t>
  </si>
  <si>
    <t>0407</t>
  </si>
  <si>
    <t xml:space="preserve">              Выполнение работ, связанных с осуществлением перевозок пассажиров автомобильным транспортом общего пользования по муниципальным городским маршрутам регулярного сообщения</t>
  </si>
  <si>
    <t>1500141520</t>
  </si>
  <si>
    <t xml:space="preserve">    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</si>
  <si>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2400142430</t>
  </si>
  <si>
    <t xml:space="preserve">              Разработка паспортов автодорог и проектов организации дорожного движения</t>
  </si>
  <si>
    <t>2400242470</t>
  </si>
  <si>
    <t xml:space="preserve">              Обеспечение финансовой устойчивости муниципальных образований Калужской области</t>
  </si>
  <si>
    <t xml:space="preserve">  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</si>
  <si>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 xml:space="preserve">              Поощрение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</si>
  <si>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6000100270</t>
  </si>
  <si>
    <t xml:space="preserve">              Поощрение муниципальных образований Калужской области - победителей регионального этапа конкурса</t>
  </si>
  <si>
    <t xml:space="preserve">              Реализация программ формирования современной городской среды (достижение значений дополнительного результата)</t>
  </si>
  <si>
    <t>610F2Д5550</t>
  </si>
  <si>
    <t>№_____ от ________________</t>
  </si>
  <si>
    <t>Исполнение расходов  бюджета муниципального образования "Городское поселение  "Город Киров" за 2023 год по ведомственной структуре расходов бюджета</t>
  </si>
  <si>
    <t>Бюджетные ассигнования в соответствии с решением Городской Думы от 22.12.2022 №125 (в ред. решения Городской Думы от 21.12.2023 №173)</t>
  </si>
  <si>
    <t>0000</t>
  </si>
  <si>
    <t xml:space="preserve">              Мероприятия по функционированию АПК БГ</t>
  </si>
  <si>
    <t>1000141050</t>
  </si>
  <si>
    <t>2400100150</t>
  </si>
  <si>
    <t xml:space="preserve">              Оснащение участков улично-дорожной сети города пешеходными ограждениями, в т.ч. в зоне пешеходных переходов</t>
  </si>
  <si>
    <t xml:space="preserve">          Муниципальная программа "Развитие и содержание муниципального жилищного фонда городского поселения "Город Киров"</t>
  </si>
  <si>
    <t xml:space="preserve">            Основное мероприятие "Капитальный ремонт и содержание муниципального жилого фонда"</t>
  </si>
  <si>
    <t xml:space="preserve">            Основное мероприятие "Энергосбережение и повышение энергоэффективности"</t>
  </si>
  <si>
    <t xml:space="preserve">              Предоставление субсидий на возмещение затрат, связанных с выполнением работ по реконструкции и капитальному ремонту на объектах движимого и недвижимого имущества</t>
  </si>
  <si>
    <t>4100144180</t>
  </si>
  <si>
    <t>4100244190</t>
  </si>
  <si>
    <t xml:space="preserve">            Региональный проект "Чистая вода"</t>
  </si>
  <si>
    <t>410F500000</t>
  </si>
  <si>
    <t xml:space="preserve">              Строительство и реконструкция (модернизация) объектов питьевого водоснабжения</t>
  </si>
  <si>
    <t>410F552430</t>
  </si>
  <si>
    <t>6000100560</t>
  </si>
  <si>
    <t xml:space="preserve">              Содержание кладбищ</t>
  </si>
  <si>
    <t>6000346060</t>
  </si>
  <si>
    <t xml:space="preserve">              Предоставление субсидии на иные цели</t>
  </si>
  <si>
    <t>60003460В0</t>
  </si>
  <si>
    <t xml:space="preserve">              Финансовое обеспечение расходных обязательств муниципальных образований Кировского района</t>
  </si>
  <si>
    <t>6000375110</t>
  </si>
  <si>
    <t xml:space="preserve">            Основное мероприятие "Благоустройство территорий"</t>
  </si>
  <si>
    <t xml:space="preserve">              Проведение мероприятий в целях реализации программы формирования городской среды</t>
  </si>
  <si>
    <t>61001S0250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</si>
</sst>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_-* #,##0\ &quot;₽&quot;_-;\-* #,##0\ &quot;₽&quot;_-;_-* &quot;-&quot;\ &quot;₽&quot;_-;_-@_-"/>
    <numFmt numFmtId="182" formatCode="_-* #,##0\ _₽_-;\-* #,##0\ _₽_-;_-* &quot;-&quot;\ _₽_-;_-@_-"/>
    <numFmt numFmtId="183" formatCode="_-* #,##0.00\ &quot;₽&quot;_-;\-* #,##0.00\ &quot;₽&quot;_-;_-* &quot;-&quot;??\ &quot;₽&quot;_-;_-@_-"/>
    <numFmt numFmtId="184" formatCode="_-* #,##0.00\ _₽_-;\-* #,##0.00\ _₽_-;_-* &quot;-&quot;??\ _₽_-;_-@_-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1" fillId="11" borderId="0">
      <alignment/>
      <protection/>
    </xf>
    <xf numFmtId="0" fontId="4" fillId="0" borderId="0">
      <alignment wrapText="1"/>
      <protection/>
    </xf>
    <xf numFmtId="0" fontId="42" fillId="0" borderId="1">
      <alignment horizontal="center" vertical="center" wrapText="1"/>
      <protection/>
    </xf>
    <xf numFmtId="0" fontId="4" fillId="0" borderId="0">
      <alignment/>
      <protection/>
    </xf>
    <xf numFmtId="1" fontId="42" fillId="0" borderId="1">
      <alignment horizontal="left" vertical="top" wrapText="1" indent="2"/>
      <protection/>
    </xf>
    <xf numFmtId="0" fontId="5" fillId="0" borderId="0">
      <alignment horizontal="center" wrapText="1"/>
      <protection/>
    </xf>
    <xf numFmtId="0" fontId="42" fillId="0" borderId="0">
      <alignment/>
      <protection/>
    </xf>
    <xf numFmtId="0" fontId="5" fillId="0" borderId="0">
      <alignment horizontal="center"/>
      <protection/>
    </xf>
    <xf numFmtId="1" fontId="42" fillId="0" borderId="1">
      <alignment horizontal="center" vertical="top" shrinkToFit="1"/>
      <protection/>
    </xf>
    <xf numFmtId="0" fontId="4" fillId="0" borderId="0">
      <alignment horizontal="right"/>
      <protection/>
    </xf>
    <xf numFmtId="0" fontId="43" fillId="0" borderId="1">
      <alignment horizontal="left"/>
      <protection/>
    </xf>
    <xf numFmtId="0" fontId="4" fillId="11" borderId="2">
      <alignment/>
      <protection/>
    </xf>
    <xf numFmtId="4" fontId="42" fillId="0" borderId="1">
      <alignment horizontal="right" vertical="top" shrinkToFit="1"/>
      <protection/>
    </xf>
    <xf numFmtId="0" fontId="4" fillId="0" borderId="1">
      <alignment horizontal="center" vertical="center" wrapText="1"/>
      <protection/>
    </xf>
    <xf numFmtId="4" fontId="43" fillId="12" borderId="1">
      <alignment horizontal="right" vertical="top" shrinkToFit="1"/>
      <protection/>
    </xf>
    <xf numFmtId="0" fontId="4" fillId="11" borderId="3">
      <alignment/>
      <protection/>
    </xf>
    <xf numFmtId="0" fontId="42" fillId="0" borderId="0">
      <alignment wrapText="1"/>
      <protection/>
    </xf>
    <xf numFmtId="49" fontId="4" fillId="0" borderId="1">
      <alignment horizontal="left" vertical="top" wrapText="1" indent="2"/>
      <protection/>
    </xf>
    <xf numFmtId="0" fontId="42" fillId="0" borderId="0">
      <alignment horizontal="left" wrapText="1"/>
      <protection/>
    </xf>
    <xf numFmtId="49" fontId="4" fillId="0" borderId="1">
      <alignment horizontal="center" vertical="top" shrinkToFit="1"/>
      <protection/>
    </xf>
    <xf numFmtId="10" fontId="42" fillId="0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10" fontId="43" fillId="12" borderId="1">
      <alignment horizontal="right" vertical="top" shrinkToFit="1"/>
      <protection/>
    </xf>
    <xf numFmtId="10" fontId="4" fillId="0" borderId="1">
      <alignment horizontal="right" vertical="top" shrinkToFit="1"/>
      <protection/>
    </xf>
    <xf numFmtId="0" fontId="44" fillId="0" borderId="0">
      <alignment horizontal="center" wrapText="1"/>
      <protection/>
    </xf>
    <xf numFmtId="0" fontId="4" fillId="11" borderId="3">
      <alignment shrinkToFit="1"/>
      <protection/>
    </xf>
    <xf numFmtId="0" fontId="44" fillId="0" borderId="0">
      <alignment horizontal="center"/>
      <protection/>
    </xf>
    <xf numFmtId="0" fontId="6" fillId="0" borderId="1">
      <alignment horizontal="left"/>
      <protection/>
    </xf>
    <xf numFmtId="0" fontId="42" fillId="0" borderId="0">
      <alignment horizontal="right"/>
      <protection/>
    </xf>
    <xf numFmtId="4" fontId="6" fillId="12" borderId="1">
      <alignment horizontal="right" vertical="top" shrinkToFit="1"/>
      <protection/>
    </xf>
    <xf numFmtId="0" fontId="42" fillId="0" borderId="0">
      <alignment vertical="top"/>
      <protection/>
    </xf>
    <xf numFmtId="10" fontId="6" fillId="12" borderId="1">
      <alignment horizontal="right" vertical="top" shrinkToFit="1"/>
      <protection/>
    </xf>
    <xf numFmtId="0" fontId="43" fillId="0" borderId="1">
      <alignment vertical="top" wrapText="1"/>
      <protection/>
    </xf>
    <xf numFmtId="0" fontId="4" fillId="11" borderId="4">
      <alignment/>
      <protection/>
    </xf>
    <xf numFmtId="4" fontId="43" fillId="13" borderId="1">
      <alignment horizontal="right" vertical="top" shrinkToFit="1"/>
      <protection/>
    </xf>
    <xf numFmtId="0" fontId="4" fillId="0" borderId="0">
      <alignment horizontal="left" wrapText="1"/>
      <protection/>
    </xf>
    <xf numFmtId="10" fontId="43" fillId="13" borderId="1">
      <alignment horizontal="right" vertical="top" shrinkToFit="1"/>
      <protection/>
    </xf>
    <xf numFmtId="0" fontId="6" fillId="0" borderId="1">
      <alignment vertical="top" wrapText="1"/>
      <protection/>
    </xf>
    <xf numFmtId="4" fontId="6" fillId="8" borderId="1">
      <alignment horizontal="right" vertical="top" shrinkToFit="1"/>
      <protection/>
    </xf>
    <xf numFmtId="10" fontId="6" fillId="8" borderId="1">
      <alignment horizontal="right" vertical="top" shrinkToFit="1"/>
      <protection/>
    </xf>
    <xf numFmtId="0" fontId="4" fillId="11" borderId="3">
      <alignment horizontal="center"/>
      <protection/>
    </xf>
    <xf numFmtId="0" fontId="4" fillId="11" borderId="3">
      <alignment horizontal="left"/>
      <protection/>
    </xf>
    <xf numFmtId="0" fontId="4" fillId="11" borderId="4">
      <alignment horizontal="center"/>
      <protection/>
    </xf>
    <xf numFmtId="0" fontId="4" fillId="11" borderId="4">
      <alignment horizontal="left"/>
      <protection/>
    </xf>
    <xf numFmtId="0" fontId="6" fillId="0" borderId="5">
      <alignment vertical="top" wrapText="1"/>
      <protection/>
    </xf>
    <xf numFmtId="0" fontId="15" fillId="0" borderId="5">
      <alignment vertical="top" wrapText="1"/>
      <protection/>
    </xf>
    <xf numFmtId="4" fontId="6" fillId="8" borderId="5">
      <alignment horizontal="right" vertical="top" shrinkToFit="1"/>
      <protection/>
    </xf>
    <xf numFmtId="4" fontId="15" fillId="4" borderId="5">
      <alignment horizontal="right" vertical="top" shrinkToFit="1"/>
      <protection/>
    </xf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45" fillId="16" borderId="6" applyNumberFormat="0" applyAlignment="0" applyProtection="0"/>
    <xf numFmtId="0" fontId="46" fillId="17" borderId="7" applyNumberFormat="0" applyAlignment="0" applyProtection="0"/>
    <xf numFmtId="0" fontId="24" fillId="17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8" fillId="18" borderId="11" applyNumberFormat="0" applyAlignment="0" applyProtection="0"/>
    <xf numFmtId="0" fontId="29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1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12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1" borderId="0" applyNumberFormat="0" applyBorder="0" applyAlignment="0" applyProtection="0"/>
  </cellStyleXfs>
  <cellXfs count="57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9" fontId="9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9" fontId="8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9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9" fontId="17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16" fillId="0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109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17" xfId="48" applyNumberFormat="1" applyFont="1" applyFill="1" applyBorder="1" applyAlignment="1" applyProtection="1">
      <alignment horizontal="center" vertical="top" shrinkToFit="1"/>
      <protection/>
    </xf>
    <xf numFmtId="0" fontId="9" fillId="0" borderId="18" xfId="72" applyNumberFormat="1" applyFont="1" applyFill="1" applyBorder="1" applyAlignment="1" applyProtection="1">
      <alignment vertical="top" wrapText="1"/>
      <protection/>
    </xf>
    <xf numFmtId="1" fontId="9" fillId="0" borderId="19" xfId="48" applyNumberFormat="1" applyFont="1" applyFill="1" applyBorder="1" applyAlignment="1" applyProtection="1">
      <alignment horizontal="center" vertical="top" shrinkToFit="1"/>
      <protection/>
    </xf>
    <xf numFmtId="1" fontId="16" fillId="0" borderId="20" xfId="48" applyNumberFormat="1" applyFont="1" applyFill="1" applyBorder="1" applyAlignment="1" applyProtection="1">
      <alignment horizontal="center" vertical="top" shrinkToFit="1"/>
      <protection/>
    </xf>
    <xf numFmtId="0" fontId="16" fillId="0" borderId="21" xfId="72" applyNumberFormat="1" applyFont="1" applyFill="1" applyBorder="1" applyAlignment="1" applyProtection="1">
      <alignment vertical="top" wrapText="1"/>
      <protection/>
    </xf>
    <xf numFmtId="0" fontId="16" fillId="0" borderId="15" xfId="50" applyFont="1" applyFill="1" applyBorder="1" applyAlignment="1">
      <alignment horizontal="left"/>
      <protection/>
    </xf>
    <xf numFmtId="0" fontId="9" fillId="0" borderId="22" xfId="72" applyNumberFormat="1" applyFont="1" applyFill="1" applyBorder="1" applyAlignment="1" applyProtection="1">
      <alignment vertical="top" wrapText="1"/>
      <protection/>
    </xf>
    <xf numFmtId="4" fontId="9" fillId="0" borderId="19" xfId="74" applyNumberFormat="1" applyFont="1" applyFill="1" applyBorder="1" applyAlignment="1" applyProtection="1">
      <alignment horizontal="right" vertical="top" shrinkToFit="1"/>
      <protection/>
    </xf>
    <xf numFmtId="180" fontId="9" fillId="0" borderId="23" xfId="0" applyNumberFormat="1" applyFont="1" applyFill="1" applyBorder="1" applyAlignment="1" applyProtection="1">
      <alignment horizontal="right" vertical="top"/>
      <protection locked="0"/>
    </xf>
    <xf numFmtId="4" fontId="9" fillId="0" borderId="19" xfId="75" applyNumberFormat="1" applyFont="1" applyFill="1" applyBorder="1" applyProtection="1">
      <alignment horizontal="right" vertical="top" shrinkToFit="1"/>
      <protection/>
    </xf>
    <xf numFmtId="0" fontId="16" fillId="0" borderId="14" xfId="50" applyNumberFormat="1" applyFont="1" applyFill="1" applyBorder="1" applyAlignment="1" applyProtection="1">
      <alignment horizontal="left"/>
      <protection/>
    </xf>
    <xf numFmtId="4" fontId="16" fillId="0" borderId="20" xfId="74" applyNumberFormat="1" applyFont="1" applyFill="1" applyBorder="1" applyAlignment="1" applyProtection="1">
      <alignment horizontal="right" vertical="top" shrinkToFit="1"/>
      <protection/>
    </xf>
    <xf numFmtId="4" fontId="9" fillId="0" borderId="17" xfId="74" applyNumberFormat="1" applyFont="1" applyFill="1" applyBorder="1" applyAlignment="1" applyProtection="1">
      <alignment horizontal="right" vertical="top" shrinkToFit="1"/>
      <protection/>
    </xf>
    <xf numFmtId="4" fontId="9" fillId="0" borderId="17" xfId="75" applyNumberFormat="1" applyFont="1" applyFill="1" applyBorder="1" applyProtection="1">
      <alignment horizontal="right" vertical="top" shrinkToFit="1"/>
      <protection/>
    </xf>
    <xf numFmtId="180" fontId="9" fillId="0" borderId="24" xfId="0" applyNumberFormat="1" applyFont="1" applyFill="1" applyBorder="1" applyAlignment="1" applyProtection="1">
      <alignment horizontal="right" vertical="top"/>
      <protection locked="0"/>
    </xf>
    <xf numFmtId="4" fontId="16" fillId="0" borderId="15" xfId="54" applyNumberFormat="1" applyFont="1" applyFill="1" applyBorder="1" applyAlignment="1" applyProtection="1">
      <alignment horizontal="right" vertical="top" shrinkToFit="1"/>
      <protection/>
    </xf>
    <xf numFmtId="4" fontId="16" fillId="0" borderId="15" xfId="55" applyNumberFormat="1" applyFont="1" applyFill="1" applyBorder="1" applyProtection="1">
      <alignment horizontal="right" vertical="top" shrinkToFit="1"/>
      <protection/>
    </xf>
    <xf numFmtId="180" fontId="16" fillId="0" borderId="16" xfId="0" applyNumberFormat="1" applyFont="1" applyFill="1" applyBorder="1" applyAlignment="1" applyProtection="1">
      <alignment horizontal="right" vertical="top"/>
      <protection locked="0"/>
    </xf>
    <xf numFmtId="4" fontId="16" fillId="0" borderId="20" xfId="75" applyNumberFormat="1" applyFont="1" applyFill="1" applyBorder="1" applyProtection="1">
      <alignment horizontal="right" vertical="top" shrinkToFit="1"/>
      <protection/>
    </xf>
    <xf numFmtId="180" fontId="16" fillId="0" borderId="25" xfId="0" applyNumberFormat="1" applyFont="1" applyFill="1" applyBorder="1" applyAlignment="1" applyProtection="1">
      <alignment horizontal="right" vertical="top"/>
      <protection locked="0"/>
    </xf>
  </cellXfs>
  <cellStyles count="10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1" xfId="79"/>
    <cellStyle name="xl42" xfId="80"/>
    <cellStyle name="xl43" xfId="81"/>
    <cellStyle name="xl44" xfId="82"/>
    <cellStyle name="xl45" xfId="83"/>
    <cellStyle name="xl46" xfId="84"/>
    <cellStyle name="xl60" xfId="85"/>
    <cellStyle name="xl61" xfId="86"/>
    <cellStyle name="xl63" xfId="87"/>
    <cellStyle name="xl64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2" xfId="108"/>
    <cellStyle name="Обычный_без учета счетов бюджета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showGridLines="0" tabSelected="1" zoomScalePageLayoutView="0" workbookViewId="0" topLeftCell="A1">
      <pane ySplit="10" topLeftCell="A242" activePane="bottomLeft" state="frozen"/>
      <selection pane="topLeft" activeCell="A1" sqref="A1"/>
      <selection pane="bottomLeft" activeCell="M9" sqref="M9"/>
    </sheetView>
  </sheetViews>
  <sheetFormatPr defaultColWidth="9.140625" defaultRowHeight="15"/>
  <cols>
    <col min="1" max="1" width="72.57421875" style="21" customWidth="1"/>
    <col min="2" max="2" width="5.57421875" style="1" customWidth="1"/>
    <col min="3" max="3" width="6.140625" style="1" customWidth="1"/>
    <col min="4" max="4" width="9.8515625" style="1" customWidth="1"/>
    <col min="5" max="5" width="5.140625" style="1" customWidth="1"/>
    <col min="6" max="8" width="12.28125" style="13" customWidth="1"/>
    <col min="9" max="9" width="7.28125" style="14" customWidth="1"/>
    <col min="10" max="16384" width="9.140625" style="1" customWidth="1"/>
  </cols>
  <sheetData>
    <row r="1" spans="1:9" s="3" customFormat="1" ht="12.75" customHeight="1">
      <c r="A1" s="34" t="s">
        <v>98</v>
      </c>
      <c r="B1" s="34"/>
      <c r="C1" s="34"/>
      <c r="D1" s="34"/>
      <c r="E1" s="34"/>
      <c r="F1" s="34"/>
      <c r="G1" s="34"/>
      <c r="H1" s="34"/>
      <c r="I1" s="34"/>
    </row>
    <row r="2" spans="1:9" s="3" customFormat="1" ht="12.75" customHeight="1">
      <c r="A2" s="35" t="s">
        <v>69</v>
      </c>
      <c r="B2" s="35"/>
      <c r="C2" s="35"/>
      <c r="D2" s="35"/>
      <c r="E2" s="35"/>
      <c r="F2" s="35"/>
      <c r="G2" s="35"/>
      <c r="H2" s="35"/>
      <c r="I2" s="35"/>
    </row>
    <row r="3" spans="1:9" s="16" customFormat="1" ht="12.75" customHeight="1">
      <c r="A3" s="35" t="s">
        <v>64</v>
      </c>
      <c r="B3" s="35"/>
      <c r="C3" s="35"/>
      <c r="D3" s="35"/>
      <c r="E3" s="35"/>
      <c r="F3" s="35"/>
      <c r="G3" s="35"/>
      <c r="H3" s="35"/>
      <c r="I3" s="35"/>
    </row>
    <row r="4" spans="1:9" s="17" customFormat="1" ht="12.75" customHeight="1">
      <c r="A4" s="34" t="s">
        <v>230</v>
      </c>
      <c r="B4" s="34"/>
      <c r="C4" s="34"/>
      <c r="D4" s="34"/>
      <c r="E4" s="34"/>
      <c r="F4" s="34"/>
      <c r="G4" s="34"/>
      <c r="H4" s="34"/>
      <c r="I4" s="34"/>
    </row>
    <row r="5" spans="1:9" s="2" customFormat="1" ht="12.75" customHeight="1">
      <c r="A5" s="18"/>
      <c r="B5" s="15"/>
      <c r="C5" s="15"/>
      <c r="D5" s="15"/>
      <c r="E5" s="15"/>
      <c r="F5" s="9"/>
      <c r="G5" s="9"/>
      <c r="H5" s="9"/>
      <c r="I5" s="10"/>
    </row>
    <row r="6" spans="1:9" s="7" customFormat="1" ht="60" customHeight="1">
      <c r="A6" s="36" t="s">
        <v>231</v>
      </c>
      <c r="B6" s="36"/>
      <c r="C6" s="36"/>
      <c r="D6" s="36"/>
      <c r="E6" s="36"/>
      <c r="F6" s="36"/>
      <c r="G6" s="36"/>
      <c r="H6" s="36"/>
      <c r="I6" s="36"/>
    </row>
    <row r="7" spans="1:9" s="7" customFormat="1" ht="12.75" customHeight="1">
      <c r="A7" s="19"/>
      <c r="B7" s="8"/>
      <c r="C7" s="8"/>
      <c r="D7" s="8"/>
      <c r="E7" s="8"/>
      <c r="F7" s="11"/>
      <c r="G7" s="11"/>
      <c r="H7" s="11"/>
      <c r="I7" s="11"/>
    </row>
    <row r="8" spans="1:9" s="6" customFormat="1" ht="12.75" customHeight="1" thickBot="1">
      <c r="A8" s="20"/>
      <c r="B8" s="4"/>
      <c r="C8" s="4"/>
      <c r="D8" s="4"/>
      <c r="E8" s="4"/>
      <c r="F8" s="12"/>
      <c r="G8" s="12"/>
      <c r="H8" s="12"/>
      <c r="I8" s="5" t="s">
        <v>65</v>
      </c>
    </row>
    <row r="9" spans="1:9" s="27" customFormat="1" ht="137.25" thickBot="1">
      <c r="A9" s="23" t="s">
        <v>66</v>
      </c>
      <c r="B9" s="24" t="s">
        <v>101</v>
      </c>
      <c r="C9" s="24" t="s">
        <v>67</v>
      </c>
      <c r="D9" s="24" t="s">
        <v>68</v>
      </c>
      <c r="E9" s="24" t="s">
        <v>200</v>
      </c>
      <c r="F9" s="25" t="s">
        <v>232</v>
      </c>
      <c r="G9" s="25" t="s">
        <v>197</v>
      </c>
      <c r="H9" s="24" t="s">
        <v>198</v>
      </c>
      <c r="I9" s="26" t="s">
        <v>199</v>
      </c>
    </row>
    <row r="10" spans="1:9" s="33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>
        <v>6</v>
      </c>
      <c r="G10" s="30">
        <v>7</v>
      </c>
      <c r="H10" s="31">
        <v>8</v>
      </c>
      <c r="I10" s="32">
        <v>9</v>
      </c>
    </row>
    <row r="11" spans="1:9" s="22" customFormat="1" ht="25.5">
      <c r="A11" s="41" t="s">
        <v>0</v>
      </c>
      <c r="B11" s="40" t="s">
        <v>1</v>
      </c>
      <c r="C11" s="40" t="s">
        <v>233</v>
      </c>
      <c r="D11" s="40"/>
      <c r="E11" s="40"/>
      <c r="F11" s="48">
        <v>265171318.67</v>
      </c>
      <c r="G11" s="55">
        <v>265163462.27</v>
      </c>
      <c r="H11" s="55">
        <v>241668665.96</v>
      </c>
      <c r="I11" s="56">
        <f aca="true" t="shared" si="0" ref="I11:I74">H11/G11</f>
        <v>0.9113950462523503</v>
      </c>
    </row>
    <row r="12" spans="1:9" ht="12.75">
      <c r="A12" s="38" t="s">
        <v>2</v>
      </c>
      <c r="B12" s="39" t="s">
        <v>1</v>
      </c>
      <c r="C12" s="39" t="s">
        <v>3</v>
      </c>
      <c r="D12" s="39"/>
      <c r="E12" s="39"/>
      <c r="F12" s="44">
        <v>1310000</v>
      </c>
      <c r="G12" s="46">
        <v>1310000</v>
      </c>
      <c r="H12" s="46">
        <v>1239615.73</v>
      </c>
      <c r="I12" s="45">
        <f t="shared" si="0"/>
        <v>0.9462715496183206</v>
      </c>
    </row>
    <row r="13" spans="1:9" ht="25.5">
      <c r="A13" s="38" t="s">
        <v>4</v>
      </c>
      <c r="B13" s="39" t="s">
        <v>1</v>
      </c>
      <c r="C13" s="39" t="s">
        <v>5</v>
      </c>
      <c r="D13" s="39"/>
      <c r="E13" s="39"/>
      <c r="F13" s="44">
        <v>280000</v>
      </c>
      <c r="G13" s="46">
        <v>280000</v>
      </c>
      <c r="H13" s="46">
        <v>211907</v>
      </c>
      <c r="I13" s="45">
        <f t="shared" si="0"/>
        <v>0.7568107142857143</v>
      </c>
    </row>
    <row r="14" spans="1:9" ht="12.75">
      <c r="A14" s="38" t="s">
        <v>6</v>
      </c>
      <c r="B14" s="39" t="s">
        <v>1</v>
      </c>
      <c r="C14" s="39" t="s">
        <v>5</v>
      </c>
      <c r="D14" s="39" t="s">
        <v>7</v>
      </c>
      <c r="E14" s="39"/>
      <c r="F14" s="44">
        <v>280000</v>
      </c>
      <c r="G14" s="46">
        <v>280000</v>
      </c>
      <c r="H14" s="46">
        <v>211907</v>
      </c>
      <c r="I14" s="45">
        <f t="shared" si="0"/>
        <v>0.7568107142857143</v>
      </c>
    </row>
    <row r="15" spans="1:9" ht="12.75">
      <c r="A15" s="38" t="s">
        <v>102</v>
      </c>
      <c r="B15" s="39" t="s">
        <v>1</v>
      </c>
      <c r="C15" s="39" t="s">
        <v>5</v>
      </c>
      <c r="D15" s="39" t="s">
        <v>8</v>
      </c>
      <c r="E15" s="39"/>
      <c r="F15" s="44">
        <v>280000</v>
      </c>
      <c r="G15" s="46">
        <v>280000</v>
      </c>
      <c r="H15" s="46">
        <v>211907</v>
      </c>
      <c r="I15" s="45">
        <f t="shared" si="0"/>
        <v>0.7568107142857143</v>
      </c>
    </row>
    <row r="16" spans="1:9" ht="38.25">
      <c r="A16" s="38" t="s">
        <v>103</v>
      </c>
      <c r="B16" s="39" t="s">
        <v>1</v>
      </c>
      <c r="C16" s="39" t="s">
        <v>5</v>
      </c>
      <c r="D16" s="39" t="s">
        <v>8</v>
      </c>
      <c r="E16" s="39" t="s">
        <v>9</v>
      </c>
      <c r="F16" s="44">
        <v>280000</v>
      </c>
      <c r="G16" s="46">
        <v>280000</v>
      </c>
      <c r="H16" s="46">
        <v>211907</v>
      </c>
      <c r="I16" s="45">
        <f t="shared" si="0"/>
        <v>0.7568107142857143</v>
      </c>
    </row>
    <row r="17" spans="1:9" ht="12.75">
      <c r="A17" s="38" t="s">
        <v>104</v>
      </c>
      <c r="B17" s="39" t="s">
        <v>1</v>
      </c>
      <c r="C17" s="39" t="s">
        <v>5</v>
      </c>
      <c r="D17" s="39" t="s">
        <v>8</v>
      </c>
      <c r="E17" s="39" t="s">
        <v>10</v>
      </c>
      <c r="F17" s="44">
        <v>280000</v>
      </c>
      <c r="G17" s="46">
        <v>280000</v>
      </c>
      <c r="H17" s="46">
        <v>211907</v>
      </c>
      <c r="I17" s="45">
        <f t="shared" si="0"/>
        <v>0.7568107142857143</v>
      </c>
    </row>
    <row r="18" spans="1:9" ht="12.75">
      <c r="A18" s="38" t="s">
        <v>16</v>
      </c>
      <c r="B18" s="39" t="s">
        <v>1</v>
      </c>
      <c r="C18" s="39" t="s">
        <v>17</v>
      </c>
      <c r="D18" s="39"/>
      <c r="E18" s="39"/>
      <c r="F18" s="44">
        <v>1030000</v>
      </c>
      <c r="G18" s="46">
        <v>1030000</v>
      </c>
      <c r="H18" s="46">
        <v>1027708.73</v>
      </c>
      <c r="I18" s="45">
        <f t="shared" si="0"/>
        <v>0.9977754660194175</v>
      </c>
    </row>
    <row r="19" spans="1:9" ht="25.5">
      <c r="A19" s="38" t="s">
        <v>99</v>
      </c>
      <c r="B19" s="39" t="s">
        <v>1</v>
      </c>
      <c r="C19" s="39" t="s">
        <v>17</v>
      </c>
      <c r="D19" s="39" t="s">
        <v>15</v>
      </c>
      <c r="E19" s="39"/>
      <c r="F19" s="44">
        <v>911000</v>
      </c>
      <c r="G19" s="46">
        <v>911000</v>
      </c>
      <c r="H19" s="46">
        <v>909404.73</v>
      </c>
      <c r="I19" s="45">
        <f t="shared" si="0"/>
        <v>0.9982488803512624</v>
      </c>
    </row>
    <row r="20" spans="1:9" ht="25.5">
      <c r="A20" s="38" t="s">
        <v>110</v>
      </c>
      <c r="B20" s="39" t="s">
        <v>1</v>
      </c>
      <c r="C20" s="39" t="s">
        <v>17</v>
      </c>
      <c r="D20" s="39" t="s">
        <v>79</v>
      </c>
      <c r="E20" s="39"/>
      <c r="F20" s="44">
        <v>760000</v>
      </c>
      <c r="G20" s="46">
        <v>760000</v>
      </c>
      <c r="H20" s="46">
        <v>758692.17</v>
      </c>
      <c r="I20" s="45">
        <f t="shared" si="0"/>
        <v>0.9982791710526316</v>
      </c>
    </row>
    <row r="21" spans="1:9" ht="25.5">
      <c r="A21" s="38" t="s">
        <v>111</v>
      </c>
      <c r="B21" s="39" t="s">
        <v>1</v>
      </c>
      <c r="C21" s="39" t="s">
        <v>17</v>
      </c>
      <c r="D21" s="39" t="s">
        <v>112</v>
      </c>
      <c r="E21" s="39"/>
      <c r="F21" s="44">
        <v>760000</v>
      </c>
      <c r="G21" s="46">
        <v>760000</v>
      </c>
      <c r="H21" s="46">
        <v>758692.17</v>
      </c>
      <c r="I21" s="45">
        <f t="shared" si="0"/>
        <v>0.9982791710526316</v>
      </c>
    </row>
    <row r="22" spans="1:9" ht="25.5">
      <c r="A22" s="38" t="s">
        <v>108</v>
      </c>
      <c r="B22" s="39" t="s">
        <v>1</v>
      </c>
      <c r="C22" s="39" t="s">
        <v>17</v>
      </c>
      <c r="D22" s="39" t="s">
        <v>112</v>
      </c>
      <c r="E22" s="39" t="s">
        <v>11</v>
      </c>
      <c r="F22" s="44">
        <v>760000</v>
      </c>
      <c r="G22" s="46">
        <v>760000</v>
      </c>
      <c r="H22" s="46">
        <v>758692.17</v>
      </c>
      <c r="I22" s="45">
        <f t="shared" si="0"/>
        <v>0.9982791710526316</v>
      </c>
    </row>
    <row r="23" spans="1:9" ht="25.5">
      <c r="A23" s="38" t="s">
        <v>109</v>
      </c>
      <c r="B23" s="39" t="s">
        <v>1</v>
      </c>
      <c r="C23" s="39" t="s">
        <v>17</v>
      </c>
      <c r="D23" s="39" t="s">
        <v>112</v>
      </c>
      <c r="E23" s="39" t="s">
        <v>12</v>
      </c>
      <c r="F23" s="44">
        <v>760000</v>
      </c>
      <c r="G23" s="46">
        <v>760000</v>
      </c>
      <c r="H23" s="46">
        <v>758692.17</v>
      </c>
      <c r="I23" s="45">
        <f t="shared" si="0"/>
        <v>0.9982791710526316</v>
      </c>
    </row>
    <row r="24" spans="1:9" ht="25.5">
      <c r="A24" s="38" t="s">
        <v>113</v>
      </c>
      <c r="B24" s="39" t="s">
        <v>1</v>
      </c>
      <c r="C24" s="39" t="s">
        <v>17</v>
      </c>
      <c r="D24" s="39" t="s">
        <v>114</v>
      </c>
      <c r="E24" s="39"/>
      <c r="F24" s="44">
        <v>151000</v>
      </c>
      <c r="G24" s="46">
        <v>151000</v>
      </c>
      <c r="H24" s="46">
        <v>150712.56</v>
      </c>
      <c r="I24" s="45">
        <f t="shared" si="0"/>
        <v>0.9980964238410596</v>
      </c>
    </row>
    <row r="25" spans="1:9" ht="12.75">
      <c r="A25" s="38" t="s">
        <v>115</v>
      </c>
      <c r="B25" s="39" t="s">
        <v>1</v>
      </c>
      <c r="C25" s="39" t="s">
        <v>17</v>
      </c>
      <c r="D25" s="39" t="s">
        <v>116</v>
      </c>
      <c r="E25" s="39"/>
      <c r="F25" s="44">
        <v>151000</v>
      </c>
      <c r="G25" s="46">
        <v>151000</v>
      </c>
      <c r="H25" s="46">
        <v>150712.56</v>
      </c>
      <c r="I25" s="45">
        <f t="shared" si="0"/>
        <v>0.9980964238410596</v>
      </c>
    </row>
    <row r="26" spans="1:9" ht="38.25">
      <c r="A26" s="38" t="s">
        <v>103</v>
      </c>
      <c r="B26" s="39" t="s">
        <v>1</v>
      </c>
      <c r="C26" s="39" t="s">
        <v>17</v>
      </c>
      <c r="D26" s="39" t="s">
        <v>116</v>
      </c>
      <c r="E26" s="39" t="s">
        <v>9</v>
      </c>
      <c r="F26" s="44">
        <v>5000</v>
      </c>
      <c r="G26" s="46">
        <v>5000</v>
      </c>
      <c r="H26" s="46">
        <v>5000</v>
      </c>
      <c r="I26" s="45">
        <f t="shared" si="0"/>
        <v>1</v>
      </c>
    </row>
    <row r="27" spans="1:9" ht="12.75">
      <c r="A27" s="38" t="s">
        <v>104</v>
      </c>
      <c r="B27" s="39" t="s">
        <v>1</v>
      </c>
      <c r="C27" s="39" t="s">
        <v>17</v>
      </c>
      <c r="D27" s="39" t="s">
        <v>116</v>
      </c>
      <c r="E27" s="39" t="s">
        <v>10</v>
      </c>
      <c r="F27" s="44">
        <v>5000</v>
      </c>
      <c r="G27" s="46">
        <v>5000</v>
      </c>
      <c r="H27" s="46">
        <v>5000</v>
      </c>
      <c r="I27" s="45">
        <f t="shared" si="0"/>
        <v>1</v>
      </c>
    </row>
    <row r="28" spans="1:9" ht="25.5">
      <c r="A28" s="38" t="s">
        <v>108</v>
      </c>
      <c r="B28" s="39" t="s">
        <v>1</v>
      </c>
      <c r="C28" s="39" t="s">
        <v>17</v>
      </c>
      <c r="D28" s="39" t="s">
        <v>116</v>
      </c>
      <c r="E28" s="39" t="s">
        <v>11</v>
      </c>
      <c r="F28" s="44">
        <v>146000</v>
      </c>
      <c r="G28" s="46">
        <v>146000</v>
      </c>
      <c r="H28" s="46">
        <v>145712.56</v>
      </c>
      <c r="I28" s="45">
        <f t="shared" si="0"/>
        <v>0.9980312328767124</v>
      </c>
    </row>
    <row r="29" spans="1:9" ht="25.5">
      <c r="A29" s="38" t="s">
        <v>109</v>
      </c>
      <c r="B29" s="39" t="s">
        <v>1</v>
      </c>
      <c r="C29" s="39" t="s">
        <v>17</v>
      </c>
      <c r="D29" s="39" t="s">
        <v>116</v>
      </c>
      <c r="E29" s="39" t="s">
        <v>12</v>
      </c>
      <c r="F29" s="44">
        <v>146000</v>
      </c>
      <c r="G29" s="46">
        <v>146000</v>
      </c>
      <c r="H29" s="46">
        <v>145712.56</v>
      </c>
      <c r="I29" s="45">
        <f t="shared" si="0"/>
        <v>0.9980312328767124</v>
      </c>
    </row>
    <row r="30" spans="1:9" ht="12.75">
      <c r="A30" s="38" t="s">
        <v>6</v>
      </c>
      <c r="B30" s="39" t="s">
        <v>1</v>
      </c>
      <c r="C30" s="39" t="s">
        <v>17</v>
      </c>
      <c r="D30" s="39" t="s">
        <v>7</v>
      </c>
      <c r="E30" s="39"/>
      <c r="F30" s="44">
        <v>119000</v>
      </c>
      <c r="G30" s="46">
        <v>119000</v>
      </c>
      <c r="H30" s="46">
        <v>118304</v>
      </c>
      <c r="I30" s="45">
        <f t="shared" si="0"/>
        <v>0.9941512605042017</v>
      </c>
    </row>
    <row r="31" spans="1:9" ht="25.5">
      <c r="A31" s="38" t="s">
        <v>117</v>
      </c>
      <c r="B31" s="39" t="s">
        <v>1</v>
      </c>
      <c r="C31" s="39" t="s">
        <v>17</v>
      </c>
      <c r="D31" s="39" t="s">
        <v>18</v>
      </c>
      <c r="E31" s="39"/>
      <c r="F31" s="44">
        <v>0</v>
      </c>
      <c r="G31" s="46">
        <v>0</v>
      </c>
      <c r="H31" s="46">
        <v>0</v>
      </c>
      <c r="I31" s="45" t="e">
        <f t="shared" si="0"/>
        <v>#DIV/0!</v>
      </c>
    </row>
    <row r="32" spans="1:9" ht="12.75">
      <c r="A32" s="38" t="s">
        <v>105</v>
      </c>
      <c r="B32" s="39" t="s">
        <v>1</v>
      </c>
      <c r="C32" s="39" t="s">
        <v>17</v>
      </c>
      <c r="D32" s="39" t="s">
        <v>18</v>
      </c>
      <c r="E32" s="39" t="s">
        <v>13</v>
      </c>
      <c r="F32" s="44">
        <v>0</v>
      </c>
      <c r="G32" s="46">
        <v>0</v>
      </c>
      <c r="H32" s="46">
        <v>0</v>
      </c>
      <c r="I32" s="45" t="e">
        <f t="shared" si="0"/>
        <v>#DIV/0!</v>
      </c>
    </row>
    <row r="33" spans="1:9" ht="12.75">
      <c r="A33" s="38" t="s">
        <v>118</v>
      </c>
      <c r="B33" s="39" t="s">
        <v>1</v>
      </c>
      <c r="C33" s="39" t="s">
        <v>17</v>
      </c>
      <c r="D33" s="39" t="s">
        <v>18</v>
      </c>
      <c r="E33" s="39" t="s">
        <v>14</v>
      </c>
      <c r="F33" s="44">
        <v>0</v>
      </c>
      <c r="G33" s="46">
        <v>0</v>
      </c>
      <c r="H33" s="46">
        <v>0</v>
      </c>
      <c r="I33" s="45" t="e">
        <f t="shared" si="0"/>
        <v>#DIV/0!</v>
      </c>
    </row>
    <row r="34" spans="1:9" ht="12.75">
      <c r="A34" s="38" t="s">
        <v>214</v>
      </c>
      <c r="B34" s="39" t="s">
        <v>1</v>
      </c>
      <c r="C34" s="39" t="s">
        <v>17</v>
      </c>
      <c r="D34" s="39" t="s">
        <v>70</v>
      </c>
      <c r="E34" s="39"/>
      <c r="F34" s="44">
        <v>119000</v>
      </c>
      <c r="G34" s="46">
        <v>119000</v>
      </c>
      <c r="H34" s="46">
        <v>118304</v>
      </c>
      <c r="I34" s="45">
        <f t="shared" si="0"/>
        <v>0.9941512605042017</v>
      </c>
    </row>
    <row r="35" spans="1:9" ht="12.75">
      <c r="A35" s="38" t="s">
        <v>105</v>
      </c>
      <c r="B35" s="39" t="s">
        <v>1</v>
      </c>
      <c r="C35" s="39" t="s">
        <v>17</v>
      </c>
      <c r="D35" s="39" t="s">
        <v>70</v>
      </c>
      <c r="E35" s="39" t="s">
        <v>13</v>
      </c>
      <c r="F35" s="44">
        <v>119000</v>
      </c>
      <c r="G35" s="46">
        <v>119000</v>
      </c>
      <c r="H35" s="46">
        <v>118304</v>
      </c>
      <c r="I35" s="45">
        <f t="shared" si="0"/>
        <v>0.9941512605042017</v>
      </c>
    </row>
    <row r="36" spans="1:9" ht="12.75">
      <c r="A36" s="38" t="s">
        <v>118</v>
      </c>
      <c r="B36" s="39" t="s">
        <v>1</v>
      </c>
      <c r="C36" s="39" t="s">
        <v>17</v>
      </c>
      <c r="D36" s="39" t="s">
        <v>70</v>
      </c>
      <c r="E36" s="39" t="s">
        <v>14</v>
      </c>
      <c r="F36" s="44">
        <v>119000</v>
      </c>
      <c r="G36" s="46">
        <v>119000</v>
      </c>
      <c r="H36" s="46">
        <v>118304</v>
      </c>
      <c r="I36" s="45">
        <f t="shared" si="0"/>
        <v>0.9941512605042017</v>
      </c>
    </row>
    <row r="37" spans="1:9" ht="25.5">
      <c r="A37" s="38" t="s">
        <v>19</v>
      </c>
      <c r="B37" s="39" t="s">
        <v>1</v>
      </c>
      <c r="C37" s="39" t="s">
        <v>20</v>
      </c>
      <c r="D37" s="39"/>
      <c r="E37" s="39"/>
      <c r="F37" s="44">
        <v>922000</v>
      </c>
      <c r="G37" s="46">
        <v>922000</v>
      </c>
      <c r="H37" s="46">
        <v>920885.99</v>
      </c>
      <c r="I37" s="45">
        <f t="shared" si="0"/>
        <v>0.9987917462039045</v>
      </c>
    </row>
    <row r="38" spans="1:9" ht="25.5">
      <c r="A38" s="38" t="s">
        <v>201</v>
      </c>
      <c r="B38" s="39" t="s">
        <v>1</v>
      </c>
      <c r="C38" s="39" t="s">
        <v>84</v>
      </c>
      <c r="D38" s="39"/>
      <c r="E38" s="39"/>
      <c r="F38" s="44">
        <v>922000</v>
      </c>
      <c r="G38" s="46">
        <v>922000</v>
      </c>
      <c r="H38" s="46">
        <v>920885.99</v>
      </c>
      <c r="I38" s="45">
        <f t="shared" si="0"/>
        <v>0.9987917462039045</v>
      </c>
    </row>
    <row r="39" spans="1:9" ht="25.5">
      <c r="A39" s="38" t="s">
        <v>21</v>
      </c>
      <c r="B39" s="39" t="s">
        <v>1</v>
      </c>
      <c r="C39" s="39" t="s">
        <v>84</v>
      </c>
      <c r="D39" s="39" t="s">
        <v>22</v>
      </c>
      <c r="E39" s="39"/>
      <c r="F39" s="44">
        <v>922000</v>
      </c>
      <c r="G39" s="46">
        <v>922000</v>
      </c>
      <c r="H39" s="46">
        <v>920885.99</v>
      </c>
      <c r="I39" s="45">
        <f t="shared" si="0"/>
        <v>0.9987917462039045</v>
      </c>
    </row>
    <row r="40" spans="1:9" ht="25.5">
      <c r="A40" s="38" t="s">
        <v>119</v>
      </c>
      <c r="B40" s="39" t="s">
        <v>1</v>
      </c>
      <c r="C40" s="39" t="s">
        <v>84</v>
      </c>
      <c r="D40" s="39" t="s">
        <v>81</v>
      </c>
      <c r="E40" s="39"/>
      <c r="F40" s="44">
        <v>618000</v>
      </c>
      <c r="G40" s="46">
        <v>618000</v>
      </c>
      <c r="H40" s="46">
        <v>617085.99</v>
      </c>
      <c r="I40" s="45">
        <f t="shared" si="0"/>
        <v>0.9985210194174757</v>
      </c>
    </row>
    <row r="41" spans="1:9" ht="12.75">
      <c r="A41" s="38" t="s">
        <v>120</v>
      </c>
      <c r="B41" s="39" t="s">
        <v>1</v>
      </c>
      <c r="C41" s="39" t="s">
        <v>84</v>
      </c>
      <c r="D41" s="39" t="s">
        <v>121</v>
      </c>
      <c r="E41" s="39"/>
      <c r="F41" s="44">
        <v>24000</v>
      </c>
      <c r="G41" s="46">
        <v>24000</v>
      </c>
      <c r="H41" s="46">
        <v>24000</v>
      </c>
      <c r="I41" s="45">
        <f t="shared" si="0"/>
        <v>1</v>
      </c>
    </row>
    <row r="42" spans="1:9" ht="25.5">
      <c r="A42" s="38" t="s">
        <v>108</v>
      </c>
      <c r="B42" s="39" t="s">
        <v>1</v>
      </c>
      <c r="C42" s="39" t="s">
        <v>84</v>
      </c>
      <c r="D42" s="39" t="s">
        <v>121</v>
      </c>
      <c r="E42" s="39" t="s">
        <v>11</v>
      </c>
      <c r="F42" s="44">
        <v>24000</v>
      </c>
      <c r="G42" s="46">
        <v>24000</v>
      </c>
      <c r="H42" s="46">
        <v>24000</v>
      </c>
      <c r="I42" s="45">
        <f t="shared" si="0"/>
        <v>1</v>
      </c>
    </row>
    <row r="43" spans="1:9" ht="25.5">
      <c r="A43" s="38" t="s">
        <v>109</v>
      </c>
      <c r="B43" s="39" t="s">
        <v>1</v>
      </c>
      <c r="C43" s="39" t="s">
        <v>84</v>
      </c>
      <c r="D43" s="39" t="s">
        <v>121</v>
      </c>
      <c r="E43" s="39" t="s">
        <v>12</v>
      </c>
      <c r="F43" s="44">
        <v>24000</v>
      </c>
      <c r="G43" s="46">
        <v>24000</v>
      </c>
      <c r="H43" s="46">
        <v>24000</v>
      </c>
      <c r="I43" s="45">
        <f t="shared" si="0"/>
        <v>1</v>
      </c>
    </row>
    <row r="44" spans="1:9" ht="12.75">
      <c r="A44" s="38" t="s">
        <v>122</v>
      </c>
      <c r="B44" s="39" t="s">
        <v>1</v>
      </c>
      <c r="C44" s="39" t="s">
        <v>84</v>
      </c>
      <c r="D44" s="39" t="s">
        <v>23</v>
      </c>
      <c r="E44" s="39"/>
      <c r="F44" s="44">
        <v>511000</v>
      </c>
      <c r="G44" s="46">
        <v>511000</v>
      </c>
      <c r="H44" s="46">
        <v>510645.99</v>
      </c>
      <c r="I44" s="45">
        <f t="shared" si="0"/>
        <v>0.9993072211350293</v>
      </c>
    </row>
    <row r="45" spans="1:9" ht="25.5">
      <c r="A45" s="38" t="s">
        <v>108</v>
      </c>
      <c r="B45" s="39" t="s">
        <v>1</v>
      </c>
      <c r="C45" s="39" t="s">
        <v>84</v>
      </c>
      <c r="D45" s="39" t="s">
        <v>23</v>
      </c>
      <c r="E45" s="39" t="s">
        <v>11</v>
      </c>
      <c r="F45" s="44">
        <v>151000</v>
      </c>
      <c r="G45" s="46">
        <v>151000</v>
      </c>
      <c r="H45" s="46">
        <v>150645.99</v>
      </c>
      <c r="I45" s="45">
        <f t="shared" si="0"/>
        <v>0.9976555629139072</v>
      </c>
    </row>
    <row r="46" spans="1:9" ht="25.5">
      <c r="A46" s="38" t="s">
        <v>109</v>
      </c>
      <c r="B46" s="39" t="s">
        <v>1</v>
      </c>
      <c r="C46" s="39" t="s">
        <v>84</v>
      </c>
      <c r="D46" s="39" t="s">
        <v>23</v>
      </c>
      <c r="E46" s="39" t="s">
        <v>12</v>
      </c>
      <c r="F46" s="44">
        <v>151000</v>
      </c>
      <c r="G46" s="46">
        <v>151000</v>
      </c>
      <c r="H46" s="46">
        <v>150645.99</v>
      </c>
      <c r="I46" s="45">
        <f t="shared" si="0"/>
        <v>0.9976555629139072</v>
      </c>
    </row>
    <row r="47" spans="1:9" ht="25.5">
      <c r="A47" s="38" t="s">
        <v>127</v>
      </c>
      <c r="B47" s="39" t="s">
        <v>1</v>
      </c>
      <c r="C47" s="39" t="s">
        <v>84</v>
      </c>
      <c r="D47" s="39" t="s">
        <v>23</v>
      </c>
      <c r="E47" s="39" t="s">
        <v>82</v>
      </c>
      <c r="F47" s="44">
        <v>360000</v>
      </c>
      <c r="G47" s="46">
        <v>360000</v>
      </c>
      <c r="H47" s="46">
        <v>360000</v>
      </c>
      <c r="I47" s="45">
        <f t="shared" si="0"/>
        <v>1</v>
      </c>
    </row>
    <row r="48" spans="1:9" ht="38.25">
      <c r="A48" s="38" t="s">
        <v>202</v>
      </c>
      <c r="B48" s="39" t="s">
        <v>1</v>
      </c>
      <c r="C48" s="39" t="s">
        <v>84</v>
      </c>
      <c r="D48" s="39" t="s">
        <v>23</v>
      </c>
      <c r="E48" s="39" t="s">
        <v>85</v>
      </c>
      <c r="F48" s="44">
        <v>360000</v>
      </c>
      <c r="G48" s="46">
        <v>360000</v>
      </c>
      <c r="H48" s="46">
        <v>360000</v>
      </c>
      <c r="I48" s="45">
        <f t="shared" si="0"/>
        <v>1</v>
      </c>
    </row>
    <row r="49" spans="1:9" ht="12.75">
      <c r="A49" s="38" t="s">
        <v>234</v>
      </c>
      <c r="B49" s="39" t="s">
        <v>1</v>
      </c>
      <c r="C49" s="39" t="s">
        <v>84</v>
      </c>
      <c r="D49" s="39" t="s">
        <v>235</v>
      </c>
      <c r="E49" s="39"/>
      <c r="F49" s="44">
        <v>83000</v>
      </c>
      <c r="G49" s="46">
        <v>83000</v>
      </c>
      <c r="H49" s="46">
        <v>82440</v>
      </c>
      <c r="I49" s="45">
        <f t="shared" si="0"/>
        <v>0.9932530120481927</v>
      </c>
    </row>
    <row r="50" spans="1:9" ht="25.5">
      <c r="A50" s="38" t="s">
        <v>108</v>
      </c>
      <c r="B50" s="39" t="s">
        <v>1</v>
      </c>
      <c r="C50" s="39" t="s">
        <v>84</v>
      </c>
      <c r="D50" s="39" t="s">
        <v>235</v>
      </c>
      <c r="E50" s="39" t="s">
        <v>11</v>
      </c>
      <c r="F50" s="44">
        <v>83000</v>
      </c>
      <c r="G50" s="46">
        <v>83000</v>
      </c>
      <c r="H50" s="46">
        <v>82440</v>
      </c>
      <c r="I50" s="45">
        <f t="shared" si="0"/>
        <v>0.9932530120481927</v>
      </c>
    </row>
    <row r="51" spans="1:9" ht="25.5">
      <c r="A51" s="38" t="s">
        <v>109</v>
      </c>
      <c r="B51" s="39" t="s">
        <v>1</v>
      </c>
      <c r="C51" s="39" t="s">
        <v>84</v>
      </c>
      <c r="D51" s="39" t="s">
        <v>235</v>
      </c>
      <c r="E51" s="39" t="s">
        <v>12</v>
      </c>
      <c r="F51" s="44">
        <v>83000</v>
      </c>
      <c r="G51" s="46">
        <v>83000</v>
      </c>
      <c r="H51" s="46">
        <v>82440</v>
      </c>
      <c r="I51" s="45">
        <f t="shared" si="0"/>
        <v>0.9932530120481927</v>
      </c>
    </row>
    <row r="52" spans="1:9" ht="25.5">
      <c r="A52" s="38" t="s">
        <v>123</v>
      </c>
      <c r="B52" s="39" t="s">
        <v>1</v>
      </c>
      <c r="C52" s="39" t="s">
        <v>84</v>
      </c>
      <c r="D52" s="39" t="s">
        <v>83</v>
      </c>
      <c r="E52" s="39"/>
      <c r="F52" s="44">
        <v>304000</v>
      </c>
      <c r="G52" s="46">
        <v>304000</v>
      </c>
      <c r="H52" s="46">
        <v>303800</v>
      </c>
      <c r="I52" s="45">
        <f t="shared" si="0"/>
        <v>0.9993421052631579</v>
      </c>
    </row>
    <row r="53" spans="1:9" ht="12.75">
      <c r="A53" s="38" t="s">
        <v>124</v>
      </c>
      <c r="B53" s="39" t="s">
        <v>1</v>
      </c>
      <c r="C53" s="39" t="s">
        <v>84</v>
      </c>
      <c r="D53" s="39" t="s">
        <v>125</v>
      </c>
      <c r="E53" s="39"/>
      <c r="F53" s="44">
        <v>10000</v>
      </c>
      <c r="G53" s="46">
        <v>10000</v>
      </c>
      <c r="H53" s="46">
        <v>10000</v>
      </c>
      <c r="I53" s="45">
        <f t="shared" si="0"/>
        <v>1</v>
      </c>
    </row>
    <row r="54" spans="1:9" ht="25.5">
      <c r="A54" s="38" t="s">
        <v>108</v>
      </c>
      <c r="B54" s="39" t="s">
        <v>1</v>
      </c>
      <c r="C54" s="39" t="s">
        <v>84</v>
      </c>
      <c r="D54" s="39" t="s">
        <v>125</v>
      </c>
      <c r="E54" s="39" t="s">
        <v>11</v>
      </c>
      <c r="F54" s="44">
        <v>10000</v>
      </c>
      <c r="G54" s="46">
        <v>10000</v>
      </c>
      <c r="H54" s="46">
        <v>10000</v>
      </c>
      <c r="I54" s="45">
        <f t="shared" si="0"/>
        <v>1</v>
      </c>
    </row>
    <row r="55" spans="1:9" ht="25.5">
      <c r="A55" s="38" t="s">
        <v>109</v>
      </c>
      <c r="B55" s="39" t="s">
        <v>1</v>
      </c>
      <c r="C55" s="39" t="s">
        <v>84</v>
      </c>
      <c r="D55" s="39" t="s">
        <v>125</v>
      </c>
      <c r="E55" s="39" t="s">
        <v>12</v>
      </c>
      <c r="F55" s="44">
        <v>10000</v>
      </c>
      <c r="G55" s="46">
        <v>10000</v>
      </c>
      <c r="H55" s="46">
        <v>10000</v>
      </c>
      <c r="I55" s="45">
        <f t="shared" si="0"/>
        <v>1</v>
      </c>
    </row>
    <row r="56" spans="1:9" ht="12.75">
      <c r="A56" s="38" t="s">
        <v>126</v>
      </c>
      <c r="B56" s="39" t="s">
        <v>1</v>
      </c>
      <c r="C56" s="39" t="s">
        <v>84</v>
      </c>
      <c r="D56" s="39" t="s">
        <v>71</v>
      </c>
      <c r="E56" s="39"/>
      <c r="F56" s="44">
        <v>294000</v>
      </c>
      <c r="G56" s="46">
        <v>294000</v>
      </c>
      <c r="H56" s="46">
        <v>293800</v>
      </c>
      <c r="I56" s="45">
        <f t="shared" si="0"/>
        <v>0.9993197278911564</v>
      </c>
    </row>
    <row r="57" spans="1:9" ht="25.5">
      <c r="A57" s="38" t="s">
        <v>108</v>
      </c>
      <c r="B57" s="39" t="s">
        <v>1</v>
      </c>
      <c r="C57" s="39" t="s">
        <v>84</v>
      </c>
      <c r="D57" s="39" t="s">
        <v>71</v>
      </c>
      <c r="E57" s="39" t="s">
        <v>11</v>
      </c>
      <c r="F57" s="44">
        <v>294000</v>
      </c>
      <c r="G57" s="46">
        <v>294000</v>
      </c>
      <c r="H57" s="46">
        <v>293800</v>
      </c>
      <c r="I57" s="45">
        <f t="shared" si="0"/>
        <v>0.9993197278911564</v>
      </c>
    </row>
    <row r="58" spans="1:9" ht="25.5">
      <c r="A58" s="38" t="s">
        <v>109</v>
      </c>
      <c r="B58" s="39" t="s">
        <v>1</v>
      </c>
      <c r="C58" s="39" t="s">
        <v>84</v>
      </c>
      <c r="D58" s="39" t="s">
        <v>71</v>
      </c>
      <c r="E58" s="39" t="s">
        <v>12</v>
      </c>
      <c r="F58" s="44">
        <v>294000</v>
      </c>
      <c r="G58" s="46">
        <v>294000</v>
      </c>
      <c r="H58" s="46">
        <v>293800</v>
      </c>
      <c r="I58" s="45">
        <f t="shared" si="0"/>
        <v>0.9993197278911564</v>
      </c>
    </row>
    <row r="59" spans="1:9" ht="12.75">
      <c r="A59" s="38" t="s">
        <v>24</v>
      </c>
      <c r="B59" s="39" t="s">
        <v>1</v>
      </c>
      <c r="C59" s="39" t="s">
        <v>25</v>
      </c>
      <c r="D59" s="39"/>
      <c r="E59" s="39"/>
      <c r="F59" s="44">
        <v>95145623.12</v>
      </c>
      <c r="G59" s="46">
        <v>95137766.72</v>
      </c>
      <c r="H59" s="46">
        <v>79365512.19</v>
      </c>
      <c r="I59" s="45">
        <f t="shared" si="0"/>
        <v>0.8342166830926426</v>
      </c>
    </row>
    <row r="60" spans="1:9" ht="12.75">
      <c r="A60" s="38" t="s">
        <v>215</v>
      </c>
      <c r="B60" s="39" t="s">
        <v>1</v>
      </c>
      <c r="C60" s="39" t="s">
        <v>216</v>
      </c>
      <c r="D60" s="39"/>
      <c r="E60" s="39"/>
      <c r="F60" s="44">
        <v>82000</v>
      </c>
      <c r="G60" s="46">
        <v>82000</v>
      </c>
      <c r="H60" s="46">
        <v>82000</v>
      </c>
      <c r="I60" s="45">
        <f t="shared" si="0"/>
        <v>1</v>
      </c>
    </row>
    <row r="61" spans="1:9" ht="25.5">
      <c r="A61" s="38" t="s">
        <v>99</v>
      </c>
      <c r="B61" s="39" t="s">
        <v>1</v>
      </c>
      <c r="C61" s="39" t="s">
        <v>216</v>
      </c>
      <c r="D61" s="39" t="s">
        <v>15</v>
      </c>
      <c r="E61" s="39"/>
      <c r="F61" s="44">
        <v>82000</v>
      </c>
      <c r="G61" s="46">
        <v>82000</v>
      </c>
      <c r="H61" s="46">
        <v>82000</v>
      </c>
      <c r="I61" s="45">
        <f t="shared" si="0"/>
        <v>1</v>
      </c>
    </row>
    <row r="62" spans="1:9" ht="25.5">
      <c r="A62" s="38" t="s">
        <v>110</v>
      </c>
      <c r="B62" s="39" t="s">
        <v>1</v>
      </c>
      <c r="C62" s="39" t="s">
        <v>216</v>
      </c>
      <c r="D62" s="39" t="s">
        <v>79</v>
      </c>
      <c r="E62" s="39"/>
      <c r="F62" s="44">
        <v>82000</v>
      </c>
      <c r="G62" s="46">
        <v>82000</v>
      </c>
      <c r="H62" s="46">
        <v>82000</v>
      </c>
      <c r="I62" s="45">
        <f t="shared" si="0"/>
        <v>1</v>
      </c>
    </row>
    <row r="63" spans="1:9" ht="25.5">
      <c r="A63" s="38" t="s">
        <v>111</v>
      </c>
      <c r="B63" s="39" t="s">
        <v>1</v>
      </c>
      <c r="C63" s="39" t="s">
        <v>216</v>
      </c>
      <c r="D63" s="39" t="s">
        <v>112</v>
      </c>
      <c r="E63" s="39"/>
      <c r="F63" s="44">
        <v>82000</v>
      </c>
      <c r="G63" s="46">
        <v>82000</v>
      </c>
      <c r="H63" s="46">
        <v>82000</v>
      </c>
      <c r="I63" s="45">
        <f t="shared" si="0"/>
        <v>1</v>
      </c>
    </row>
    <row r="64" spans="1:9" ht="25.5">
      <c r="A64" s="38" t="s">
        <v>108</v>
      </c>
      <c r="B64" s="39" t="s">
        <v>1</v>
      </c>
      <c r="C64" s="39" t="s">
        <v>216</v>
      </c>
      <c r="D64" s="39" t="s">
        <v>112</v>
      </c>
      <c r="E64" s="39" t="s">
        <v>11</v>
      </c>
      <c r="F64" s="44">
        <v>82000</v>
      </c>
      <c r="G64" s="46">
        <v>82000</v>
      </c>
      <c r="H64" s="46">
        <v>82000</v>
      </c>
      <c r="I64" s="45">
        <f t="shared" si="0"/>
        <v>1</v>
      </c>
    </row>
    <row r="65" spans="1:9" ht="25.5">
      <c r="A65" s="38" t="s">
        <v>109</v>
      </c>
      <c r="B65" s="39" t="s">
        <v>1</v>
      </c>
      <c r="C65" s="39" t="s">
        <v>216</v>
      </c>
      <c r="D65" s="39" t="s">
        <v>112</v>
      </c>
      <c r="E65" s="39" t="s">
        <v>12</v>
      </c>
      <c r="F65" s="44">
        <v>82000</v>
      </c>
      <c r="G65" s="46">
        <v>82000</v>
      </c>
      <c r="H65" s="46">
        <v>82000</v>
      </c>
      <c r="I65" s="45">
        <f t="shared" si="0"/>
        <v>1</v>
      </c>
    </row>
    <row r="66" spans="1:9" ht="12.75">
      <c r="A66" s="38" t="s">
        <v>26</v>
      </c>
      <c r="B66" s="39" t="s">
        <v>1</v>
      </c>
      <c r="C66" s="39" t="s">
        <v>27</v>
      </c>
      <c r="D66" s="39"/>
      <c r="E66" s="39"/>
      <c r="F66" s="44">
        <v>1969000</v>
      </c>
      <c r="G66" s="46">
        <v>1969000</v>
      </c>
      <c r="H66" s="46">
        <v>1968059.66</v>
      </c>
      <c r="I66" s="45">
        <f t="shared" si="0"/>
        <v>0.9995224276282376</v>
      </c>
    </row>
    <row r="67" spans="1:9" ht="38.25">
      <c r="A67" s="38" t="s">
        <v>28</v>
      </c>
      <c r="B67" s="39" t="s">
        <v>1</v>
      </c>
      <c r="C67" s="39" t="s">
        <v>27</v>
      </c>
      <c r="D67" s="39" t="s">
        <v>29</v>
      </c>
      <c r="E67" s="39"/>
      <c r="F67" s="44">
        <v>1969000</v>
      </c>
      <c r="G67" s="46">
        <v>1969000</v>
      </c>
      <c r="H67" s="46">
        <v>1968059.66</v>
      </c>
      <c r="I67" s="45">
        <f t="shared" si="0"/>
        <v>0.9995224276282376</v>
      </c>
    </row>
    <row r="68" spans="1:9" ht="38.25">
      <c r="A68" s="38" t="s">
        <v>128</v>
      </c>
      <c r="B68" s="39" t="s">
        <v>1</v>
      </c>
      <c r="C68" s="39" t="s">
        <v>27</v>
      </c>
      <c r="D68" s="39" t="s">
        <v>86</v>
      </c>
      <c r="E68" s="39"/>
      <c r="F68" s="44">
        <v>1969000</v>
      </c>
      <c r="G68" s="46">
        <v>1969000</v>
      </c>
      <c r="H68" s="46">
        <v>1968059.66</v>
      </c>
      <c r="I68" s="45">
        <f t="shared" si="0"/>
        <v>0.9995224276282376</v>
      </c>
    </row>
    <row r="69" spans="1:9" ht="38.25">
      <c r="A69" s="38" t="s">
        <v>217</v>
      </c>
      <c r="B69" s="39" t="s">
        <v>1</v>
      </c>
      <c r="C69" s="39" t="s">
        <v>27</v>
      </c>
      <c r="D69" s="39" t="s">
        <v>218</v>
      </c>
      <c r="E69" s="39"/>
      <c r="F69" s="44">
        <v>1969000</v>
      </c>
      <c r="G69" s="46">
        <v>1969000</v>
      </c>
      <c r="H69" s="46">
        <v>1968059.66</v>
      </c>
      <c r="I69" s="45">
        <f t="shared" si="0"/>
        <v>0.9995224276282376</v>
      </c>
    </row>
    <row r="70" spans="1:9" ht="25.5">
      <c r="A70" s="38" t="s">
        <v>108</v>
      </c>
      <c r="B70" s="39" t="s">
        <v>1</v>
      </c>
      <c r="C70" s="39" t="s">
        <v>27</v>
      </c>
      <c r="D70" s="39" t="s">
        <v>218</v>
      </c>
      <c r="E70" s="39" t="s">
        <v>11</v>
      </c>
      <c r="F70" s="44">
        <v>1969000</v>
      </c>
      <c r="G70" s="46">
        <v>1969000</v>
      </c>
      <c r="H70" s="46">
        <v>1968059.66</v>
      </c>
      <c r="I70" s="45">
        <f t="shared" si="0"/>
        <v>0.9995224276282376</v>
      </c>
    </row>
    <row r="71" spans="1:9" ht="25.5">
      <c r="A71" s="38" t="s">
        <v>109</v>
      </c>
      <c r="B71" s="39" t="s">
        <v>1</v>
      </c>
      <c r="C71" s="39" t="s">
        <v>27</v>
      </c>
      <c r="D71" s="39" t="s">
        <v>218</v>
      </c>
      <c r="E71" s="39" t="s">
        <v>12</v>
      </c>
      <c r="F71" s="44">
        <v>1969000</v>
      </c>
      <c r="G71" s="46">
        <v>1969000</v>
      </c>
      <c r="H71" s="46">
        <v>1968059.66</v>
      </c>
      <c r="I71" s="45">
        <f t="shared" si="0"/>
        <v>0.9995224276282376</v>
      </c>
    </row>
    <row r="72" spans="1:9" ht="12.75">
      <c r="A72" s="38" t="s">
        <v>31</v>
      </c>
      <c r="B72" s="39" t="s">
        <v>1</v>
      </c>
      <c r="C72" s="39" t="s">
        <v>32</v>
      </c>
      <c r="D72" s="39"/>
      <c r="E72" s="39"/>
      <c r="F72" s="44">
        <v>92585623.12</v>
      </c>
      <c r="G72" s="46">
        <v>92577766.72</v>
      </c>
      <c r="H72" s="46">
        <v>76807704.39</v>
      </c>
      <c r="I72" s="45">
        <f t="shared" si="0"/>
        <v>0.8296560514610781</v>
      </c>
    </row>
    <row r="73" spans="1:9" ht="38.25">
      <c r="A73" s="38" t="s">
        <v>130</v>
      </c>
      <c r="B73" s="39" t="s">
        <v>1</v>
      </c>
      <c r="C73" s="39" t="s">
        <v>32</v>
      </c>
      <c r="D73" s="39" t="s">
        <v>33</v>
      </c>
      <c r="E73" s="39"/>
      <c r="F73" s="44">
        <v>92585623.12</v>
      </c>
      <c r="G73" s="46">
        <v>92577766.72</v>
      </c>
      <c r="H73" s="46">
        <v>76807704.39</v>
      </c>
      <c r="I73" s="45">
        <f t="shared" si="0"/>
        <v>0.8296560514610781</v>
      </c>
    </row>
    <row r="74" spans="1:9" ht="25.5">
      <c r="A74" s="38" t="s">
        <v>131</v>
      </c>
      <c r="B74" s="39" t="s">
        <v>1</v>
      </c>
      <c r="C74" s="39" t="s">
        <v>32</v>
      </c>
      <c r="D74" s="39" t="s">
        <v>132</v>
      </c>
      <c r="E74" s="39"/>
      <c r="F74" s="44">
        <v>88067623.12</v>
      </c>
      <c r="G74" s="46">
        <v>88059766.72</v>
      </c>
      <c r="H74" s="46">
        <v>72290868.71</v>
      </c>
      <c r="I74" s="45">
        <f t="shared" si="0"/>
        <v>0.820929595917058</v>
      </c>
    </row>
    <row r="75" spans="1:9" ht="25.5">
      <c r="A75" s="38" t="s">
        <v>203</v>
      </c>
      <c r="B75" s="39" t="s">
        <v>1</v>
      </c>
      <c r="C75" s="39" t="s">
        <v>32</v>
      </c>
      <c r="D75" s="39" t="s">
        <v>236</v>
      </c>
      <c r="E75" s="39"/>
      <c r="F75" s="44">
        <v>3500000</v>
      </c>
      <c r="G75" s="46">
        <v>3500000</v>
      </c>
      <c r="H75" s="46">
        <v>3500000</v>
      </c>
      <c r="I75" s="45">
        <f aca="true" t="shared" si="1" ref="I75:I138">H75/G75</f>
        <v>1</v>
      </c>
    </row>
    <row r="76" spans="1:9" ht="25.5">
      <c r="A76" s="38" t="s">
        <v>108</v>
      </c>
      <c r="B76" s="39" t="s">
        <v>1</v>
      </c>
      <c r="C76" s="39" t="s">
        <v>32</v>
      </c>
      <c r="D76" s="39" t="s">
        <v>236</v>
      </c>
      <c r="E76" s="39" t="s">
        <v>11</v>
      </c>
      <c r="F76" s="44">
        <v>3500000</v>
      </c>
      <c r="G76" s="46">
        <v>3500000</v>
      </c>
      <c r="H76" s="46">
        <v>3500000</v>
      </c>
      <c r="I76" s="45">
        <f t="shared" si="1"/>
        <v>1</v>
      </c>
    </row>
    <row r="77" spans="1:9" ht="25.5">
      <c r="A77" s="38" t="s">
        <v>109</v>
      </c>
      <c r="B77" s="39" t="s">
        <v>1</v>
      </c>
      <c r="C77" s="39" t="s">
        <v>32</v>
      </c>
      <c r="D77" s="39" t="s">
        <v>236</v>
      </c>
      <c r="E77" s="39" t="s">
        <v>12</v>
      </c>
      <c r="F77" s="44">
        <v>3500000</v>
      </c>
      <c r="G77" s="46">
        <v>3500000</v>
      </c>
      <c r="H77" s="46">
        <v>3500000</v>
      </c>
      <c r="I77" s="45">
        <f t="shared" si="1"/>
        <v>1</v>
      </c>
    </row>
    <row r="78" spans="1:9" ht="25.5">
      <c r="A78" s="38" t="s">
        <v>133</v>
      </c>
      <c r="B78" s="39" t="s">
        <v>1</v>
      </c>
      <c r="C78" s="39" t="s">
        <v>32</v>
      </c>
      <c r="D78" s="39" t="s">
        <v>134</v>
      </c>
      <c r="E78" s="39"/>
      <c r="F78" s="44">
        <v>0</v>
      </c>
      <c r="G78" s="46">
        <v>0</v>
      </c>
      <c r="H78" s="46">
        <v>0</v>
      </c>
      <c r="I78" s="45" t="e">
        <f t="shared" si="1"/>
        <v>#DIV/0!</v>
      </c>
    </row>
    <row r="79" spans="1:9" ht="25.5">
      <c r="A79" s="38" t="s">
        <v>108</v>
      </c>
      <c r="B79" s="39" t="s">
        <v>1</v>
      </c>
      <c r="C79" s="39" t="s">
        <v>32</v>
      </c>
      <c r="D79" s="39" t="s">
        <v>134</v>
      </c>
      <c r="E79" s="39" t="s">
        <v>11</v>
      </c>
      <c r="F79" s="44">
        <v>0</v>
      </c>
      <c r="G79" s="46">
        <v>0</v>
      </c>
      <c r="H79" s="46">
        <v>0</v>
      </c>
      <c r="I79" s="45" t="e">
        <f t="shared" si="1"/>
        <v>#DIV/0!</v>
      </c>
    </row>
    <row r="80" spans="1:9" ht="25.5">
      <c r="A80" s="38" t="s">
        <v>109</v>
      </c>
      <c r="B80" s="39" t="s">
        <v>1</v>
      </c>
      <c r="C80" s="39" t="s">
        <v>32</v>
      </c>
      <c r="D80" s="39" t="s">
        <v>134</v>
      </c>
      <c r="E80" s="39" t="s">
        <v>12</v>
      </c>
      <c r="F80" s="44">
        <v>0</v>
      </c>
      <c r="G80" s="46">
        <v>0</v>
      </c>
      <c r="H80" s="46">
        <v>0</v>
      </c>
      <c r="I80" s="45" t="e">
        <f t="shared" si="1"/>
        <v>#DIV/0!</v>
      </c>
    </row>
    <row r="81" spans="1:9" ht="25.5">
      <c r="A81" s="38" t="s">
        <v>135</v>
      </c>
      <c r="B81" s="39" t="s">
        <v>1</v>
      </c>
      <c r="C81" s="39" t="s">
        <v>32</v>
      </c>
      <c r="D81" s="39" t="s">
        <v>136</v>
      </c>
      <c r="E81" s="39"/>
      <c r="F81" s="44">
        <v>2907000</v>
      </c>
      <c r="G81" s="46">
        <v>2907000</v>
      </c>
      <c r="H81" s="46">
        <v>2905859.66</v>
      </c>
      <c r="I81" s="45">
        <f t="shared" si="1"/>
        <v>0.9996077261781906</v>
      </c>
    </row>
    <row r="82" spans="1:9" ht="25.5">
      <c r="A82" s="38" t="s">
        <v>108</v>
      </c>
      <c r="B82" s="39" t="s">
        <v>1</v>
      </c>
      <c r="C82" s="39" t="s">
        <v>32</v>
      </c>
      <c r="D82" s="39" t="s">
        <v>136</v>
      </c>
      <c r="E82" s="39" t="s">
        <v>11</v>
      </c>
      <c r="F82" s="44">
        <v>2907000</v>
      </c>
      <c r="G82" s="46">
        <v>2907000</v>
      </c>
      <c r="H82" s="46">
        <v>2905859.66</v>
      </c>
      <c r="I82" s="45">
        <f t="shared" si="1"/>
        <v>0.9996077261781906</v>
      </c>
    </row>
    <row r="83" spans="1:9" ht="25.5">
      <c r="A83" s="38" t="s">
        <v>109</v>
      </c>
      <c r="B83" s="39" t="s">
        <v>1</v>
      </c>
      <c r="C83" s="39" t="s">
        <v>32</v>
      </c>
      <c r="D83" s="39" t="s">
        <v>136</v>
      </c>
      <c r="E83" s="39" t="s">
        <v>12</v>
      </c>
      <c r="F83" s="44">
        <v>2907000</v>
      </c>
      <c r="G83" s="46">
        <v>2907000</v>
      </c>
      <c r="H83" s="46">
        <v>2905859.66</v>
      </c>
      <c r="I83" s="45">
        <f t="shared" si="1"/>
        <v>0.9996077261781906</v>
      </c>
    </row>
    <row r="84" spans="1:9" ht="51">
      <c r="A84" s="38" t="s">
        <v>219</v>
      </c>
      <c r="B84" s="39" t="s">
        <v>1</v>
      </c>
      <c r="C84" s="39" t="s">
        <v>32</v>
      </c>
      <c r="D84" s="39" t="s">
        <v>220</v>
      </c>
      <c r="E84" s="39"/>
      <c r="F84" s="44">
        <v>15767757.67</v>
      </c>
      <c r="G84" s="46">
        <v>15767757.67</v>
      </c>
      <c r="H84" s="46">
        <v>0</v>
      </c>
      <c r="I84" s="45">
        <f t="shared" si="1"/>
        <v>0</v>
      </c>
    </row>
    <row r="85" spans="1:9" ht="25.5">
      <c r="A85" s="38" t="s">
        <v>108</v>
      </c>
      <c r="B85" s="39" t="s">
        <v>1</v>
      </c>
      <c r="C85" s="39" t="s">
        <v>32</v>
      </c>
      <c r="D85" s="39" t="s">
        <v>220</v>
      </c>
      <c r="E85" s="39" t="s">
        <v>11</v>
      </c>
      <c r="F85" s="44">
        <v>15767757.67</v>
      </c>
      <c r="G85" s="46">
        <v>15767757.67</v>
      </c>
      <c r="H85" s="46">
        <v>0</v>
      </c>
      <c r="I85" s="45">
        <f t="shared" si="1"/>
        <v>0</v>
      </c>
    </row>
    <row r="86" spans="1:9" ht="25.5">
      <c r="A86" s="38" t="s">
        <v>109</v>
      </c>
      <c r="B86" s="39" t="s">
        <v>1</v>
      </c>
      <c r="C86" s="39" t="s">
        <v>32</v>
      </c>
      <c r="D86" s="39" t="s">
        <v>220</v>
      </c>
      <c r="E86" s="39" t="s">
        <v>12</v>
      </c>
      <c r="F86" s="44">
        <v>15767757.67</v>
      </c>
      <c r="G86" s="46">
        <v>15767757.67</v>
      </c>
      <c r="H86" s="46">
        <v>0</v>
      </c>
      <c r="I86" s="45">
        <f t="shared" si="1"/>
        <v>0</v>
      </c>
    </row>
    <row r="87" spans="1:9" ht="25.5">
      <c r="A87" s="38" t="s">
        <v>137</v>
      </c>
      <c r="B87" s="39" t="s">
        <v>1</v>
      </c>
      <c r="C87" s="39" t="s">
        <v>32</v>
      </c>
      <c r="D87" s="39" t="s">
        <v>138</v>
      </c>
      <c r="E87" s="39"/>
      <c r="F87" s="44">
        <v>65892865.45</v>
      </c>
      <c r="G87" s="46">
        <v>65885009.05</v>
      </c>
      <c r="H87" s="46">
        <v>65885009.05</v>
      </c>
      <c r="I87" s="45">
        <f t="shared" si="1"/>
        <v>1</v>
      </c>
    </row>
    <row r="88" spans="1:9" ht="25.5">
      <c r="A88" s="38" t="s">
        <v>108</v>
      </c>
      <c r="B88" s="39" t="s">
        <v>1</v>
      </c>
      <c r="C88" s="39" t="s">
        <v>32</v>
      </c>
      <c r="D88" s="39" t="s">
        <v>138</v>
      </c>
      <c r="E88" s="39" t="s">
        <v>11</v>
      </c>
      <c r="F88" s="44">
        <v>65892865.45</v>
      </c>
      <c r="G88" s="46">
        <v>65885009.05</v>
      </c>
      <c r="H88" s="46">
        <v>65885009.05</v>
      </c>
      <c r="I88" s="45">
        <f t="shared" si="1"/>
        <v>1</v>
      </c>
    </row>
    <row r="89" spans="1:9" ht="25.5">
      <c r="A89" s="38" t="s">
        <v>109</v>
      </c>
      <c r="B89" s="39" t="s">
        <v>1</v>
      </c>
      <c r="C89" s="39" t="s">
        <v>32</v>
      </c>
      <c r="D89" s="39" t="s">
        <v>138</v>
      </c>
      <c r="E89" s="39" t="s">
        <v>12</v>
      </c>
      <c r="F89" s="44">
        <v>65892865.45</v>
      </c>
      <c r="G89" s="46">
        <v>65885009.05</v>
      </c>
      <c r="H89" s="46">
        <v>65885009.05</v>
      </c>
      <c r="I89" s="45">
        <f t="shared" si="1"/>
        <v>1</v>
      </c>
    </row>
    <row r="90" spans="1:9" ht="25.5">
      <c r="A90" s="38" t="s">
        <v>139</v>
      </c>
      <c r="B90" s="39" t="s">
        <v>1</v>
      </c>
      <c r="C90" s="39" t="s">
        <v>32</v>
      </c>
      <c r="D90" s="39" t="s">
        <v>140</v>
      </c>
      <c r="E90" s="39"/>
      <c r="F90" s="44">
        <v>4518000</v>
      </c>
      <c r="G90" s="46">
        <v>4518000</v>
      </c>
      <c r="H90" s="46">
        <v>4516835.68</v>
      </c>
      <c r="I90" s="45">
        <f t="shared" si="1"/>
        <v>0.999742293050022</v>
      </c>
    </row>
    <row r="91" spans="1:9" ht="51">
      <c r="A91" s="38" t="s">
        <v>141</v>
      </c>
      <c r="B91" s="39" t="s">
        <v>1</v>
      </c>
      <c r="C91" s="39" t="s">
        <v>32</v>
      </c>
      <c r="D91" s="39" t="s">
        <v>142</v>
      </c>
      <c r="E91" s="39"/>
      <c r="F91" s="44">
        <v>3033000</v>
      </c>
      <c r="G91" s="46">
        <v>3033000</v>
      </c>
      <c r="H91" s="46">
        <v>3032491.38</v>
      </c>
      <c r="I91" s="45">
        <f t="shared" si="1"/>
        <v>0.9998323046488625</v>
      </c>
    </row>
    <row r="92" spans="1:9" ht="25.5">
      <c r="A92" s="38" t="s">
        <v>108</v>
      </c>
      <c r="B92" s="39" t="s">
        <v>1</v>
      </c>
      <c r="C92" s="39" t="s">
        <v>32</v>
      </c>
      <c r="D92" s="39" t="s">
        <v>142</v>
      </c>
      <c r="E92" s="39" t="s">
        <v>11</v>
      </c>
      <c r="F92" s="44">
        <v>3033000</v>
      </c>
      <c r="G92" s="46">
        <v>3033000</v>
      </c>
      <c r="H92" s="46">
        <v>3032491.38</v>
      </c>
      <c r="I92" s="45">
        <f t="shared" si="1"/>
        <v>0.9998323046488625</v>
      </c>
    </row>
    <row r="93" spans="1:9" ht="25.5">
      <c r="A93" s="38" t="s">
        <v>109</v>
      </c>
      <c r="B93" s="39" t="s">
        <v>1</v>
      </c>
      <c r="C93" s="39" t="s">
        <v>32</v>
      </c>
      <c r="D93" s="39" t="s">
        <v>142</v>
      </c>
      <c r="E93" s="39" t="s">
        <v>12</v>
      </c>
      <c r="F93" s="44">
        <v>3033000</v>
      </c>
      <c r="G93" s="46">
        <v>3033000</v>
      </c>
      <c r="H93" s="46">
        <v>3032491.38</v>
      </c>
      <c r="I93" s="45">
        <f t="shared" si="1"/>
        <v>0.9998323046488625</v>
      </c>
    </row>
    <row r="94" spans="1:9" ht="25.5">
      <c r="A94" s="38" t="s">
        <v>237</v>
      </c>
      <c r="B94" s="39" t="s">
        <v>1</v>
      </c>
      <c r="C94" s="39" t="s">
        <v>32</v>
      </c>
      <c r="D94" s="39" t="s">
        <v>143</v>
      </c>
      <c r="E94" s="39"/>
      <c r="F94" s="44">
        <v>999000</v>
      </c>
      <c r="G94" s="46">
        <v>999000</v>
      </c>
      <c r="H94" s="46">
        <v>998913.11</v>
      </c>
      <c r="I94" s="45">
        <f t="shared" si="1"/>
        <v>0.999913023023023</v>
      </c>
    </row>
    <row r="95" spans="1:9" ht="25.5">
      <c r="A95" s="38" t="s">
        <v>108</v>
      </c>
      <c r="B95" s="39" t="s">
        <v>1</v>
      </c>
      <c r="C95" s="39" t="s">
        <v>32</v>
      </c>
      <c r="D95" s="39" t="s">
        <v>143</v>
      </c>
      <c r="E95" s="39" t="s">
        <v>11</v>
      </c>
      <c r="F95" s="44">
        <v>999000</v>
      </c>
      <c r="G95" s="46">
        <v>999000</v>
      </c>
      <c r="H95" s="46">
        <v>998913.11</v>
      </c>
      <c r="I95" s="45">
        <f t="shared" si="1"/>
        <v>0.999913023023023</v>
      </c>
    </row>
    <row r="96" spans="1:9" ht="25.5">
      <c r="A96" s="38" t="s">
        <v>109</v>
      </c>
      <c r="B96" s="39" t="s">
        <v>1</v>
      </c>
      <c r="C96" s="39" t="s">
        <v>32</v>
      </c>
      <c r="D96" s="39" t="s">
        <v>143</v>
      </c>
      <c r="E96" s="39" t="s">
        <v>12</v>
      </c>
      <c r="F96" s="44">
        <v>999000</v>
      </c>
      <c r="G96" s="46">
        <v>999000</v>
      </c>
      <c r="H96" s="46">
        <v>998913.11</v>
      </c>
      <c r="I96" s="45">
        <f t="shared" si="1"/>
        <v>0.999913023023023</v>
      </c>
    </row>
    <row r="97" spans="1:9" ht="12.75">
      <c r="A97" s="38" t="s">
        <v>144</v>
      </c>
      <c r="B97" s="39" t="s">
        <v>1</v>
      </c>
      <c r="C97" s="39" t="s">
        <v>32</v>
      </c>
      <c r="D97" s="39" t="s">
        <v>145</v>
      </c>
      <c r="E97" s="39"/>
      <c r="F97" s="44">
        <v>466000</v>
      </c>
      <c r="G97" s="46">
        <v>466000</v>
      </c>
      <c r="H97" s="46">
        <v>465431.19</v>
      </c>
      <c r="I97" s="45">
        <f t="shared" si="1"/>
        <v>0.9987793776824034</v>
      </c>
    </row>
    <row r="98" spans="1:9" ht="25.5">
      <c r="A98" s="38" t="s">
        <v>108</v>
      </c>
      <c r="B98" s="39" t="s">
        <v>1</v>
      </c>
      <c r="C98" s="39" t="s">
        <v>32</v>
      </c>
      <c r="D98" s="39" t="s">
        <v>145</v>
      </c>
      <c r="E98" s="39" t="s">
        <v>11</v>
      </c>
      <c r="F98" s="44">
        <v>466000</v>
      </c>
      <c r="G98" s="46">
        <v>466000</v>
      </c>
      <c r="H98" s="46">
        <v>465431.19</v>
      </c>
      <c r="I98" s="45">
        <f t="shared" si="1"/>
        <v>0.9987793776824034</v>
      </c>
    </row>
    <row r="99" spans="1:9" ht="25.5">
      <c r="A99" s="38" t="s">
        <v>109</v>
      </c>
      <c r="B99" s="39" t="s">
        <v>1</v>
      </c>
      <c r="C99" s="39" t="s">
        <v>32</v>
      </c>
      <c r="D99" s="39" t="s">
        <v>145</v>
      </c>
      <c r="E99" s="39" t="s">
        <v>12</v>
      </c>
      <c r="F99" s="44">
        <v>466000</v>
      </c>
      <c r="G99" s="46">
        <v>466000</v>
      </c>
      <c r="H99" s="46">
        <v>465431.19</v>
      </c>
      <c r="I99" s="45">
        <f t="shared" si="1"/>
        <v>0.9987793776824034</v>
      </c>
    </row>
    <row r="100" spans="1:9" ht="12.75">
      <c r="A100" s="38" t="s">
        <v>221</v>
      </c>
      <c r="B100" s="39" t="s">
        <v>1</v>
      </c>
      <c r="C100" s="39" t="s">
        <v>32</v>
      </c>
      <c r="D100" s="39" t="s">
        <v>222</v>
      </c>
      <c r="E100" s="39"/>
      <c r="F100" s="44">
        <v>20000</v>
      </c>
      <c r="G100" s="46">
        <v>20000</v>
      </c>
      <c r="H100" s="46">
        <v>20000</v>
      </c>
      <c r="I100" s="45">
        <f t="shared" si="1"/>
        <v>1</v>
      </c>
    </row>
    <row r="101" spans="1:9" ht="25.5">
      <c r="A101" s="38" t="s">
        <v>108</v>
      </c>
      <c r="B101" s="39" t="s">
        <v>1</v>
      </c>
      <c r="C101" s="39" t="s">
        <v>32</v>
      </c>
      <c r="D101" s="39" t="s">
        <v>222</v>
      </c>
      <c r="E101" s="39" t="s">
        <v>11</v>
      </c>
      <c r="F101" s="44">
        <v>20000</v>
      </c>
      <c r="G101" s="46">
        <v>20000</v>
      </c>
      <c r="H101" s="46">
        <v>20000</v>
      </c>
      <c r="I101" s="45">
        <f t="shared" si="1"/>
        <v>1</v>
      </c>
    </row>
    <row r="102" spans="1:9" ht="25.5">
      <c r="A102" s="38" t="s">
        <v>109</v>
      </c>
      <c r="B102" s="39" t="s">
        <v>1</v>
      </c>
      <c r="C102" s="39" t="s">
        <v>32</v>
      </c>
      <c r="D102" s="39" t="s">
        <v>222</v>
      </c>
      <c r="E102" s="39" t="s">
        <v>12</v>
      </c>
      <c r="F102" s="44">
        <v>20000</v>
      </c>
      <c r="G102" s="46">
        <v>20000</v>
      </c>
      <c r="H102" s="46">
        <v>20000</v>
      </c>
      <c r="I102" s="45">
        <f t="shared" si="1"/>
        <v>1</v>
      </c>
    </row>
    <row r="103" spans="1:9" ht="12.75">
      <c r="A103" s="38" t="s">
        <v>34</v>
      </c>
      <c r="B103" s="39" t="s">
        <v>1</v>
      </c>
      <c r="C103" s="39" t="s">
        <v>35</v>
      </c>
      <c r="D103" s="39"/>
      <c r="E103" s="39"/>
      <c r="F103" s="44">
        <v>509000</v>
      </c>
      <c r="G103" s="46">
        <v>509000</v>
      </c>
      <c r="H103" s="46">
        <v>507748.14</v>
      </c>
      <c r="I103" s="45">
        <f t="shared" si="1"/>
        <v>0.9975405500982318</v>
      </c>
    </row>
    <row r="104" spans="1:9" ht="25.5">
      <c r="A104" s="38" t="s">
        <v>99</v>
      </c>
      <c r="B104" s="39" t="s">
        <v>1</v>
      </c>
      <c r="C104" s="39" t="s">
        <v>35</v>
      </c>
      <c r="D104" s="39" t="s">
        <v>15</v>
      </c>
      <c r="E104" s="39"/>
      <c r="F104" s="44">
        <v>509000</v>
      </c>
      <c r="G104" s="46">
        <v>509000</v>
      </c>
      <c r="H104" s="46">
        <v>507748.14</v>
      </c>
      <c r="I104" s="45">
        <f t="shared" si="1"/>
        <v>0.9975405500982318</v>
      </c>
    </row>
    <row r="105" spans="1:9" ht="25.5">
      <c r="A105" s="38" t="s">
        <v>110</v>
      </c>
      <c r="B105" s="39" t="s">
        <v>1</v>
      </c>
      <c r="C105" s="39" t="s">
        <v>35</v>
      </c>
      <c r="D105" s="39" t="s">
        <v>79</v>
      </c>
      <c r="E105" s="39"/>
      <c r="F105" s="44">
        <v>509000</v>
      </c>
      <c r="G105" s="46">
        <v>509000</v>
      </c>
      <c r="H105" s="46">
        <v>507748.14</v>
      </c>
      <c r="I105" s="45">
        <f t="shared" si="1"/>
        <v>0.9975405500982318</v>
      </c>
    </row>
    <row r="106" spans="1:9" ht="12.75">
      <c r="A106" s="38" t="s">
        <v>146</v>
      </c>
      <c r="B106" s="39" t="s">
        <v>1</v>
      </c>
      <c r="C106" s="39" t="s">
        <v>35</v>
      </c>
      <c r="D106" s="39" t="s">
        <v>147</v>
      </c>
      <c r="E106" s="39"/>
      <c r="F106" s="44">
        <v>301000</v>
      </c>
      <c r="G106" s="46">
        <v>301000</v>
      </c>
      <c r="H106" s="46">
        <v>300000.14</v>
      </c>
      <c r="I106" s="45">
        <f t="shared" si="1"/>
        <v>0.9966782059800665</v>
      </c>
    </row>
    <row r="107" spans="1:9" ht="25.5">
      <c r="A107" s="38" t="s">
        <v>108</v>
      </c>
      <c r="B107" s="39" t="s">
        <v>1</v>
      </c>
      <c r="C107" s="39" t="s">
        <v>35</v>
      </c>
      <c r="D107" s="39" t="s">
        <v>147</v>
      </c>
      <c r="E107" s="39" t="s">
        <v>11</v>
      </c>
      <c r="F107" s="44">
        <v>301000</v>
      </c>
      <c r="G107" s="46">
        <v>301000</v>
      </c>
      <c r="H107" s="46">
        <v>300000.14</v>
      </c>
      <c r="I107" s="45">
        <f t="shared" si="1"/>
        <v>0.9966782059800665</v>
      </c>
    </row>
    <row r="108" spans="1:9" ht="25.5">
      <c r="A108" s="38" t="s">
        <v>109</v>
      </c>
      <c r="B108" s="39" t="s">
        <v>1</v>
      </c>
      <c r="C108" s="39" t="s">
        <v>35</v>
      </c>
      <c r="D108" s="39" t="s">
        <v>147</v>
      </c>
      <c r="E108" s="39" t="s">
        <v>12</v>
      </c>
      <c r="F108" s="44">
        <v>301000</v>
      </c>
      <c r="G108" s="46">
        <v>301000</v>
      </c>
      <c r="H108" s="46">
        <v>300000.14</v>
      </c>
      <c r="I108" s="45">
        <f t="shared" si="1"/>
        <v>0.9966782059800665</v>
      </c>
    </row>
    <row r="109" spans="1:9" ht="12.75">
      <c r="A109" s="38" t="s">
        <v>148</v>
      </c>
      <c r="B109" s="39" t="s">
        <v>1</v>
      </c>
      <c r="C109" s="39" t="s">
        <v>35</v>
      </c>
      <c r="D109" s="39" t="s">
        <v>149</v>
      </c>
      <c r="E109" s="39"/>
      <c r="F109" s="44">
        <v>208000</v>
      </c>
      <c r="G109" s="46">
        <v>208000</v>
      </c>
      <c r="H109" s="46">
        <v>207748</v>
      </c>
      <c r="I109" s="45">
        <f t="shared" si="1"/>
        <v>0.9987884615384616</v>
      </c>
    </row>
    <row r="110" spans="1:9" ht="25.5">
      <c r="A110" s="38" t="s">
        <v>108</v>
      </c>
      <c r="B110" s="39" t="s">
        <v>1</v>
      </c>
      <c r="C110" s="39" t="s">
        <v>35</v>
      </c>
      <c r="D110" s="39" t="s">
        <v>149</v>
      </c>
      <c r="E110" s="39" t="s">
        <v>11</v>
      </c>
      <c r="F110" s="44">
        <v>208000</v>
      </c>
      <c r="G110" s="46">
        <v>208000</v>
      </c>
      <c r="H110" s="46">
        <v>207748</v>
      </c>
      <c r="I110" s="45">
        <f t="shared" si="1"/>
        <v>0.9987884615384616</v>
      </c>
    </row>
    <row r="111" spans="1:9" ht="25.5">
      <c r="A111" s="38" t="s">
        <v>109</v>
      </c>
      <c r="B111" s="39" t="s">
        <v>1</v>
      </c>
      <c r="C111" s="39" t="s">
        <v>35</v>
      </c>
      <c r="D111" s="39" t="s">
        <v>149</v>
      </c>
      <c r="E111" s="39" t="s">
        <v>12</v>
      </c>
      <c r="F111" s="44">
        <v>208000</v>
      </c>
      <c r="G111" s="46">
        <v>208000</v>
      </c>
      <c r="H111" s="46">
        <v>207748</v>
      </c>
      <c r="I111" s="45">
        <f t="shared" si="1"/>
        <v>0.9987884615384616</v>
      </c>
    </row>
    <row r="112" spans="1:9" ht="12.75">
      <c r="A112" s="38" t="s">
        <v>36</v>
      </c>
      <c r="B112" s="39" t="s">
        <v>1</v>
      </c>
      <c r="C112" s="39" t="s">
        <v>37</v>
      </c>
      <c r="D112" s="39"/>
      <c r="E112" s="39"/>
      <c r="F112" s="44">
        <v>167135409.37</v>
      </c>
      <c r="G112" s="46">
        <v>167135409.37</v>
      </c>
      <c r="H112" s="46">
        <v>159487621.49</v>
      </c>
      <c r="I112" s="45">
        <f t="shared" si="1"/>
        <v>0.9542419651896175</v>
      </c>
    </row>
    <row r="113" spans="1:9" ht="12.75">
      <c r="A113" s="38" t="s">
        <v>38</v>
      </c>
      <c r="B113" s="39" t="s">
        <v>1</v>
      </c>
      <c r="C113" s="39" t="s">
        <v>39</v>
      </c>
      <c r="D113" s="39"/>
      <c r="E113" s="39"/>
      <c r="F113" s="44">
        <v>4646000</v>
      </c>
      <c r="G113" s="46">
        <v>4646000</v>
      </c>
      <c r="H113" s="46">
        <v>4614780.58</v>
      </c>
      <c r="I113" s="45">
        <f t="shared" si="1"/>
        <v>0.9932803659061559</v>
      </c>
    </row>
    <row r="114" spans="1:9" ht="25.5">
      <c r="A114" s="38" t="s">
        <v>238</v>
      </c>
      <c r="B114" s="39" t="s">
        <v>1</v>
      </c>
      <c r="C114" s="39" t="s">
        <v>39</v>
      </c>
      <c r="D114" s="39" t="s">
        <v>40</v>
      </c>
      <c r="E114" s="39"/>
      <c r="F114" s="44">
        <v>4646000</v>
      </c>
      <c r="G114" s="46">
        <v>4646000</v>
      </c>
      <c r="H114" s="46">
        <v>4614780.58</v>
      </c>
      <c r="I114" s="45">
        <f t="shared" si="1"/>
        <v>0.9932803659061559</v>
      </c>
    </row>
    <row r="115" spans="1:9" ht="25.5">
      <c r="A115" s="38" t="s">
        <v>239</v>
      </c>
      <c r="B115" s="39" t="s">
        <v>1</v>
      </c>
      <c r="C115" s="39" t="s">
        <v>39</v>
      </c>
      <c r="D115" s="39" t="s">
        <v>87</v>
      </c>
      <c r="E115" s="39"/>
      <c r="F115" s="44">
        <v>3138000</v>
      </c>
      <c r="G115" s="46">
        <v>3138000</v>
      </c>
      <c r="H115" s="46">
        <v>3107894.72</v>
      </c>
      <c r="I115" s="45">
        <f t="shared" si="1"/>
        <v>0.990406220522626</v>
      </c>
    </row>
    <row r="116" spans="1:9" ht="25.5">
      <c r="A116" s="38" t="s">
        <v>151</v>
      </c>
      <c r="B116" s="39" t="s">
        <v>1</v>
      </c>
      <c r="C116" s="39" t="s">
        <v>39</v>
      </c>
      <c r="D116" s="39" t="s">
        <v>41</v>
      </c>
      <c r="E116" s="39"/>
      <c r="F116" s="44">
        <v>862000</v>
      </c>
      <c r="G116" s="46">
        <v>862000</v>
      </c>
      <c r="H116" s="46">
        <v>859178.23</v>
      </c>
      <c r="I116" s="45">
        <f t="shared" si="1"/>
        <v>0.9967264849187935</v>
      </c>
    </row>
    <row r="117" spans="1:9" ht="25.5">
      <c r="A117" s="38" t="s">
        <v>108</v>
      </c>
      <c r="B117" s="39" t="s">
        <v>1</v>
      </c>
      <c r="C117" s="39" t="s">
        <v>39</v>
      </c>
      <c r="D117" s="39" t="s">
        <v>41</v>
      </c>
      <c r="E117" s="39" t="s">
        <v>11</v>
      </c>
      <c r="F117" s="44">
        <v>862000</v>
      </c>
      <c r="G117" s="46">
        <v>862000</v>
      </c>
      <c r="H117" s="46">
        <v>859178.23</v>
      </c>
      <c r="I117" s="45">
        <f t="shared" si="1"/>
        <v>0.9967264849187935</v>
      </c>
    </row>
    <row r="118" spans="1:9" ht="25.5">
      <c r="A118" s="38" t="s">
        <v>109</v>
      </c>
      <c r="B118" s="39" t="s">
        <v>1</v>
      </c>
      <c r="C118" s="39" t="s">
        <v>39</v>
      </c>
      <c r="D118" s="39" t="s">
        <v>41</v>
      </c>
      <c r="E118" s="39" t="s">
        <v>12</v>
      </c>
      <c r="F118" s="44">
        <v>862000</v>
      </c>
      <c r="G118" s="46">
        <v>862000</v>
      </c>
      <c r="H118" s="46">
        <v>859178.23</v>
      </c>
      <c r="I118" s="45">
        <f t="shared" si="1"/>
        <v>0.9967264849187935</v>
      </c>
    </row>
    <row r="119" spans="1:9" ht="12.75">
      <c r="A119" s="38" t="s">
        <v>152</v>
      </c>
      <c r="B119" s="39" t="s">
        <v>1</v>
      </c>
      <c r="C119" s="39" t="s">
        <v>39</v>
      </c>
      <c r="D119" s="39" t="s">
        <v>42</v>
      </c>
      <c r="E119" s="39"/>
      <c r="F119" s="44">
        <v>2276000</v>
      </c>
      <c r="G119" s="46">
        <v>2276000</v>
      </c>
      <c r="H119" s="46">
        <v>2248716.49</v>
      </c>
      <c r="I119" s="45">
        <f t="shared" si="1"/>
        <v>0.9880125175746926</v>
      </c>
    </row>
    <row r="120" spans="1:9" ht="25.5">
      <c r="A120" s="38" t="s">
        <v>108</v>
      </c>
      <c r="B120" s="39" t="s">
        <v>1</v>
      </c>
      <c r="C120" s="39" t="s">
        <v>39</v>
      </c>
      <c r="D120" s="39" t="s">
        <v>42</v>
      </c>
      <c r="E120" s="39" t="s">
        <v>11</v>
      </c>
      <c r="F120" s="44">
        <v>2250000</v>
      </c>
      <c r="G120" s="46">
        <v>2250000</v>
      </c>
      <c r="H120" s="46">
        <v>2223116.49</v>
      </c>
      <c r="I120" s="45">
        <f t="shared" si="1"/>
        <v>0.9880517733333334</v>
      </c>
    </row>
    <row r="121" spans="1:9" ht="25.5">
      <c r="A121" s="38" t="s">
        <v>109</v>
      </c>
      <c r="B121" s="39" t="s">
        <v>1</v>
      </c>
      <c r="C121" s="39" t="s">
        <v>39</v>
      </c>
      <c r="D121" s="39" t="s">
        <v>42</v>
      </c>
      <c r="E121" s="39" t="s">
        <v>12</v>
      </c>
      <c r="F121" s="44">
        <v>2250000</v>
      </c>
      <c r="G121" s="46">
        <v>2250000</v>
      </c>
      <c r="H121" s="46">
        <v>2223116.49</v>
      </c>
      <c r="I121" s="45">
        <f t="shared" si="1"/>
        <v>0.9880517733333334</v>
      </c>
    </row>
    <row r="122" spans="1:9" ht="12.75">
      <c r="A122" s="38" t="s">
        <v>105</v>
      </c>
      <c r="B122" s="39" t="s">
        <v>1</v>
      </c>
      <c r="C122" s="39" t="s">
        <v>39</v>
      </c>
      <c r="D122" s="39" t="s">
        <v>42</v>
      </c>
      <c r="E122" s="39" t="s">
        <v>13</v>
      </c>
      <c r="F122" s="44">
        <v>26000</v>
      </c>
      <c r="G122" s="46">
        <v>26000</v>
      </c>
      <c r="H122" s="46">
        <v>25600</v>
      </c>
      <c r="I122" s="45">
        <f t="shared" si="1"/>
        <v>0.9846153846153847</v>
      </c>
    </row>
    <row r="123" spans="1:9" ht="12.75">
      <c r="A123" s="38" t="s">
        <v>150</v>
      </c>
      <c r="B123" s="39" t="s">
        <v>1</v>
      </c>
      <c r="C123" s="39" t="s">
        <v>39</v>
      </c>
      <c r="D123" s="39" t="s">
        <v>42</v>
      </c>
      <c r="E123" s="39" t="s">
        <v>55</v>
      </c>
      <c r="F123" s="44">
        <v>26000</v>
      </c>
      <c r="G123" s="46">
        <v>26000</v>
      </c>
      <c r="H123" s="46">
        <v>25600</v>
      </c>
      <c r="I123" s="45">
        <f t="shared" si="1"/>
        <v>0.9846153846153847</v>
      </c>
    </row>
    <row r="124" spans="1:9" ht="25.5">
      <c r="A124" s="38" t="s">
        <v>240</v>
      </c>
      <c r="B124" s="39" t="s">
        <v>1</v>
      </c>
      <c r="C124" s="39" t="s">
        <v>39</v>
      </c>
      <c r="D124" s="39" t="s">
        <v>88</v>
      </c>
      <c r="E124" s="39"/>
      <c r="F124" s="44">
        <v>17000</v>
      </c>
      <c r="G124" s="46">
        <v>17000</v>
      </c>
      <c r="H124" s="46">
        <v>16291.88</v>
      </c>
      <c r="I124" s="45">
        <f t="shared" si="1"/>
        <v>0.9583458823529412</v>
      </c>
    </row>
    <row r="125" spans="1:9" ht="25.5">
      <c r="A125" s="38" t="s">
        <v>153</v>
      </c>
      <c r="B125" s="39" t="s">
        <v>1</v>
      </c>
      <c r="C125" s="39" t="s">
        <v>39</v>
      </c>
      <c r="D125" s="39" t="s">
        <v>43</v>
      </c>
      <c r="E125" s="39"/>
      <c r="F125" s="44">
        <v>17000</v>
      </c>
      <c r="G125" s="46">
        <v>17000</v>
      </c>
      <c r="H125" s="46">
        <v>16291.88</v>
      </c>
      <c r="I125" s="45">
        <f t="shared" si="1"/>
        <v>0.9583458823529412</v>
      </c>
    </row>
    <row r="126" spans="1:9" ht="25.5">
      <c r="A126" s="38" t="s">
        <v>108</v>
      </c>
      <c r="B126" s="39" t="s">
        <v>1</v>
      </c>
      <c r="C126" s="39" t="s">
        <v>39</v>
      </c>
      <c r="D126" s="39" t="s">
        <v>43</v>
      </c>
      <c r="E126" s="39" t="s">
        <v>11</v>
      </c>
      <c r="F126" s="44">
        <v>17000</v>
      </c>
      <c r="G126" s="46">
        <v>17000</v>
      </c>
      <c r="H126" s="46">
        <v>16291.88</v>
      </c>
      <c r="I126" s="45">
        <f t="shared" si="1"/>
        <v>0.9583458823529412</v>
      </c>
    </row>
    <row r="127" spans="1:9" ht="25.5">
      <c r="A127" s="38" t="s">
        <v>109</v>
      </c>
      <c r="B127" s="39" t="s">
        <v>1</v>
      </c>
      <c r="C127" s="39" t="s">
        <v>39</v>
      </c>
      <c r="D127" s="39" t="s">
        <v>43</v>
      </c>
      <c r="E127" s="39" t="s">
        <v>12</v>
      </c>
      <c r="F127" s="44">
        <v>17000</v>
      </c>
      <c r="G127" s="46">
        <v>17000</v>
      </c>
      <c r="H127" s="46">
        <v>16291.88</v>
      </c>
      <c r="I127" s="45">
        <f t="shared" si="1"/>
        <v>0.9583458823529412</v>
      </c>
    </row>
    <row r="128" spans="1:9" ht="12.75">
      <c r="A128" s="38" t="s">
        <v>154</v>
      </c>
      <c r="B128" s="39" t="s">
        <v>1</v>
      </c>
      <c r="C128" s="39" t="s">
        <v>39</v>
      </c>
      <c r="D128" s="39" t="s">
        <v>155</v>
      </c>
      <c r="E128" s="39"/>
      <c r="F128" s="44">
        <v>1491000</v>
      </c>
      <c r="G128" s="46">
        <v>1491000</v>
      </c>
      <c r="H128" s="46">
        <v>1490593.98</v>
      </c>
      <c r="I128" s="45">
        <f t="shared" si="1"/>
        <v>0.9997276861167002</v>
      </c>
    </row>
    <row r="129" spans="1:9" ht="12.75">
      <c r="A129" s="38" t="s">
        <v>156</v>
      </c>
      <c r="B129" s="39" t="s">
        <v>1</v>
      </c>
      <c r="C129" s="39" t="s">
        <v>39</v>
      </c>
      <c r="D129" s="39" t="s">
        <v>157</v>
      </c>
      <c r="E129" s="39"/>
      <c r="F129" s="44">
        <v>1491000</v>
      </c>
      <c r="G129" s="46">
        <v>1491000</v>
      </c>
      <c r="H129" s="46">
        <v>1490593.98</v>
      </c>
      <c r="I129" s="45">
        <f t="shared" si="1"/>
        <v>0.9997276861167002</v>
      </c>
    </row>
    <row r="130" spans="1:9" ht="25.5">
      <c r="A130" s="38" t="s">
        <v>108</v>
      </c>
      <c r="B130" s="39" t="s">
        <v>1</v>
      </c>
      <c r="C130" s="39" t="s">
        <v>39</v>
      </c>
      <c r="D130" s="39" t="s">
        <v>157</v>
      </c>
      <c r="E130" s="39" t="s">
        <v>11</v>
      </c>
      <c r="F130" s="44">
        <v>1491000</v>
      </c>
      <c r="G130" s="46">
        <v>1491000</v>
      </c>
      <c r="H130" s="46">
        <v>1490593.98</v>
      </c>
      <c r="I130" s="45">
        <f t="shared" si="1"/>
        <v>0.9997276861167002</v>
      </c>
    </row>
    <row r="131" spans="1:9" ht="25.5">
      <c r="A131" s="38" t="s">
        <v>109</v>
      </c>
      <c r="B131" s="39" t="s">
        <v>1</v>
      </c>
      <c r="C131" s="39" t="s">
        <v>39</v>
      </c>
      <c r="D131" s="39" t="s">
        <v>157</v>
      </c>
      <c r="E131" s="39" t="s">
        <v>12</v>
      </c>
      <c r="F131" s="44">
        <v>1491000</v>
      </c>
      <c r="G131" s="46">
        <v>1491000</v>
      </c>
      <c r="H131" s="46">
        <v>1490593.98</v>
      </c>
      <c r="I131" s="45">
        <f t="shared" si="1"/>
        <v>0.9997276861167002</v>
      </c>
    </row>
    <row r="132" spans="1:9" ht="12.75">
      <c r="A132" s="38" t="s">
        <v>46</v>
      </c>
      <c r="B132" s="39" t="s">
        <v>1</v>
      </c>
      <c r="C132" s="39" t="s">
        <v>47</v>
      </c>
      <c r="D132" s="39"/>
      <c r="E132" s="39"/>
      <c r="F132" s="44">
        <v>39128089.4</v>
      </c>
      <c r="G132" s="46">
        <v>39128089.4</v>
      </c>
      <c r="H132" s="46">
        <v>38915794.7</v>
      </c>
      <c r="I132" s="45">
        <f t="shared" si="1"/>
        <v>0.9945743658007489</v>
      </c>
    </row>
    <row r="133" spans="1:9" ht="25.5">
      <c r="A133" s="38" t="s">
        <v>160</v>
      </c>
      <c r="B133" s="39" t="s">
        <v>1</v>
      </c>
      <c r="C133" s="39" t="s">
        <v>47</v>
      </c>
      <c r="D133" s="39" t="s">
        <v>161</v>
      </c>
      <c r="E133" s="39"/>
      <c r="F133" s="44">
        <v>23558089.4</v>
      </c>
      <c r="G133" s="46">
        <v>23558089.4</v>
      </c>
      <c r="H133" s="46">
        <v>23557234.12</v>
      </c>
      <c r="I133" s="45">
        <f t="shared" si="1"/>
        <v>0.9999636948487004</v>
      </c>
    </row>
    <row r="134" spans="1:9" ht="38.25">
      <c r="A134" s="38" t="s">
        <v>162</v>
      </c>
      <c r="B134" s="39" t="s">
        <v>1</v>
      </c>
      <c r="C134" s="39" t="s">
        <v>47</v>
      </c>
      <c r="D134" s="39" t="s">
        <v>163</v>
      </c>
      <c r="E134" s="39"/>
      <c r="F134" s="44">
        <v>23558089.4</v>
      </c>
      <c r="G134" s="46">
        <v>23558089.4</v>
      </c>
      <c r="H134" s="46">
        <v>23557234.12</v>
      </c>
      <c r="I134" s="45">
        <f t="shared" si="1"/>
        <v>0.9999636948487004</v>
      </c>
    </row>
    <row r="135" spans="1:9" ht="38.25">
      <c r="A135" s="38" t="s">
        <v>164</v>
      </c>
      <c r="B135" s="39" t="s">
        <v>1</v>
      </c>
      <c r="C135" s="39" t="s">
        <v>47</v>
      </c>
      <c r="D135" s="39" t="s">
        <v>165</v>
      </c>
      <c r="E135" s="39"/>
      <c r="F135" s="44">
        <v>3143000</v>
      </c>
      <c r="G135" s="46">
        <v>3143000</v>
      </c>
      <c r="H135" s="46">
        <v>3142144.72</v>
      </c>
      <c r="I135" s="45">
        <f t="shared" si="1"/>
        <v>0.9997278778237354</v>
      </c>
    </row>
    <row r="136" spans="1:9" ht="25.5">
      <c r="A136" s="38" t="s">
        <v>108</v>
      </c>
      <c r="B136" s="39" t="s">
        <v>1</v>
      </c>
      <c r="C136" s="39" t="s">
        <v>47</v>
      </c>
      <c r="D136" s="39" t="s">
        <v>165</v>
      </c>
      <c r="E136" s="39" t="s">
        <v>11</v>
      </c>
      <c r="F136" s="44">
        <v>3143000</v>
      </c>
      <c r="G136" s="46">
        <v>3143000</v>
      </c>
      <c r="H136" s="46">
        <v>3142144.72</v>
      </c>
      <c r="I136" s="45">
        <f t="shared" si="1"/>
        <v>0.9997278778237354</v>
      </c>
    </row>
    <row r="137" spans="1:9" ht="25.5">
      <c r="A137" s="38" t="s">
        <v>109</v>
      </c>
      <c r="B137" s="39" t="s">
        <v>1</v>
      </c>
      <c r="C137" s="39" t="s">
        <v>47</v>
      </c>
      <c r="D137" s="39" t="s">
        <v>165</v>
      </c>
      <c r="E137" s="39" t="s">
        <v>12</v>
      </c>
      <c r="F137" s="44">
        <v>3143000</v>
      </c>
      <c r="G137" s="46">
        <v>3143000</v>
      </c>
      <c r="H137" s="46">
        <v>3142144.72</v>
      </c>
      <c r="I137" s="45">
        <f t="shared" si="1"/>
        <v>0.9997278778237354</v>
      </c>
    </row>
    <row r="138" spans="1:9" ht="63.75">
      <c r="A138" s="38" t="s">
        <v>206</v>
      </c>
      <c r="B138" s="39" t="s">
        <v>1</v>
      </c>
      <c r="C138" s="39" t="s">
        <v>47</v>
      </c>
      <c r="D138" s="39" t="s">
        <v>207</v>
      </c>
      <c r="E138" s="39"/>
      <c r="F138" s="44">
        <v>5000</v>
      </c>
      <c r="G138" s="46">
        <v>5000</v>
      </c>
      <c r="H138" s="46">
        <v>5000</v>
      </c>
      <c r="I138" s="45">
        <f t="shared" si="1"/>
        <v>1</v>
      </c>
    </row>
    <row r="139" spans="1:9" ht="12.75">
      <c r="A139" s="38" t="s">
        <v>105</v>
      </c>
      <c r="B139" s="39" t="s">
        <v>1</v>
      </c>
      <c r="C139" s="39" t="s">
        <v>47</v>
      </c>
      <c r="D139" s="39" t="s">
        <v>207</v>
      </c>
      <c r="E139" s="39" t="s">
        <v>13</v>
      </c>
      <c r="F139" s="44">
        <v>5000</v>
      </c>
      <c r="G139" s="46">
        <v>5000</v>
      </c>
      <c r="H139" s="46">
        <v>5000</v>
      </c>
      <c r="I139" s="45">
        <f aca="true" t="shared" si="2" ref="I139:I202">H139/G139</f>
        <v>1</v>
      </c>
    </row>
    <row r="140" spans="1:9" ht="38.25">
      <c r="A140" s="38" t="s">
        <v>129</v>
      </c>
      <c r="B140" s="39" t="s">
        <v>1</v>
      </c>
      <c r="C140" s="39" t="s">
        <v>47</v>
      </c>
      <c r="D140" s="39" t="s">
        <v>207</v>
      </c>
      <c r="E140" s="39" t="s">
        <v>30</v>
      </c>
      <c r="F140" s="44">
        <v>5000</v>
      </c>
      <c r="G140" s="46">
        <v>5000</v>
      </c>
      <c r="H140" s="46">
        <v>5000</v>
      </c>
      <c r="I140" s="45">
        <f t="shared" si="2"/>
        <v>1</v>
      </c>
    </row>
    <row r="141" spans="1:9" ht="89.25">
      <c r="A141" s="38" t="s">
        <v>224</v>
      </c>
      <c r="B141" s="39" t="s">
        <v>1</v>
      </c>
      <c r="C141" s="39" t="s">
        <v>47</v>
      </c>
      <c r="D141" s="39" t="s">
        <v>208</v>
      </c>
      <c r="E141" s="39"/>
      <c r="F141" s="44">
        <v>20410089.4</v>
      </c>
      <c r="G141" s="46">
        <v>20410089.4</v>
      </c>
      <c r="H141" s="46">
        <v>20410089.4</v>
      </c>
      <c r="I141" s="45">
        <f t="shared" si="2"/>
        <v>1</v>
      </c>
    </row>
    <row r="142" spans="1:9" ht="25.5">
      <c r="A142" s="38" t="s">
        <v>108</v>
      </c>
      <c r="B142" s="39" t="s">
        <v>1</v>
      </c>
      <c r="C142" s="39" t="s">
        <v>47</v>
      </c>
      <c r="D142" s="39" t="s">
        <v>208</v>
      </c>
      <c r="E142" s="39" t="s">
        <v>11</v>
      </c>
      <c r="F142" s="44">
        <v>7219362.95</v>
      </c>
      <c r="G142" s="46">
        <v>7219362.95</v>
      </c>
      <c r="H142" s="46">
        <v>7219362.95</v>
      </c>
      <c r="I142" s="45">
        <f t="shared" si="2"/>
        <v>1</v>
      </c>
    </row>
    <row r="143" spans="1:9" ht="25.5">
      <c r="A143" s="38" t="s">
        <v>109</v>
      </c>
      <c r="B143" s="39" t="s">
        <v>1</v>
      </c>
      <c r="C143" s="39" t="s">
        <v>47</v>
      </c>
      <c r="D143" s="39" t="s">
        <v>208</v>
      </c>
      <c r="E143" s="39" t="s">
        <v>12</v>
      </c>
      <c r="F143" s="44">
        <v>7219362.95</v>
      </c>
      <c r="G143" s="46">
        <v>7219362.95</v>
      </c>
      <c r="H143" s="46">
        <v>7219362.95</v>
      </c>
      <c r="I143" s="45">
        <f t="shared" si="2"/>
        <v>1</v>
      </c>
    </row>
    <row r="144" spans="1:9" ht="25.5">
      <c r="A144" s="38" t="s">
        <v>158</v>
      </c>
      <c r="B144" s="39" t="s">
        <v>1</v>
      </c>
      <c r="C144" s="39" t="s">
        <v>47</v>
      </c>
      <c r="D144" s="39" t="s">
        <v>208</v>
      </c>
      <c r="E144" s="39" t="s">
        <v>44</v>
      </c>
      <c r="F144" s="44">
        <v>13190726.45</v>
      </c>
      <c r="G144" s="46">
        <v>13190726.45</v>
      </c>
      <c r="H144" s="46">
        <v>13190726.45</v>
      </c>
      <c r="I144" s="45">
        <f t="shared" si="2"/>
        <v>1</v>
      </c>
    </row>
    <row r="145" spans="1:9" ht="12.75">
      <c r="A145" s="38" t="s">
        <v>159</v>
      </c>
      <c r="B145" s="39" t="s">
        <v>1</v>
      </c>
      <c r="C145" s="39" t="s">
        <v>47</v>
      </c>
      <c r="D145" s="39" t="s">
        <v>208</v>
      </c>
      <c r="E145" s="39" t="s">
        <v>45</v>
      </c>
      <c r="F145" s="44">
        <v>13190726.45</v>
      </c>
      <c r="G145" s="46">
        <v>13190726.45</v>
      </c>
      <c r="H145" s="46">
        <v>13190726.45</v>
      </c>
      <c r="I145" s="45">
        <f t="shared" si="2"/>
        <v>1</v>
      </c>
    </row>
    <row r="146" spans="1:9" ht="25.5">
      <c r="A146" s="38" t="s">
        <v>106</v>
      </c>
      <c r="B146" s="39" t="s">
        <v>1</v>
      </c>
      <c r="C146" s="39" t="s">
        <v>47</v>
      </c>
      <c r="D146" s="39" t="s">
        <v>48</v>
      </c>
      <c r="E146" s="39"/>
      <c r="F146" s="44">
        <v>14643000</v>
      </c>
      <c r="G146" s="46">
        <v>14643000</v>
      </c>
      <c r="H146" s="46">
        <v>14431860.58</v>
      </c>
      <c r="I146" s="45">
        <f t="shared" si="2"/>
        <v>0.9855808632110906</v>
      </c>
    </row>
    <row r="147" spans="1:9" ht="25.5">
      <c r="A147" s="38" t="s">
        <v>166</v>
      </c>
      <c r="B147" s="39" t="s">
        <v>1</v>
      </c>
      <c r="C147" s="39" t="s">
        <v>47</v>
      </c>
      <c r="D147" s="39" t="s">
        <v>89</v>
      </c>
      <c r="E147" s="39"/>
      <c r="F147" s="44">
        <v>1953000</v>
      </c>
      <c r="G147" s="46">
        <v>1953000</v>
      </c>
      <c r="H147" s="46">
        <v>1746306.66</v>
      </c>
      <c r="I147" s="45">
        <f t="shared" si="2"/>
        <v>0.8941662365591397</v>
      </c>
    </row>
    <row r="148" spans="1:9" ht="25.5">
      <c r="A148" s="38" t="s">
        <v>167</v>
      </c>
      <c r="B148" s="39" t="s">
        <v>1</v>
      </c>
      <c r="C148" s="39" t="s">
        <v>47</v>
      </c>
      <c r="D148" s="39" t="s">
        <v>49</v>
      </c>
      <c r="E148" s="39"/>
      <c r="F148" s="44">
        <v>953000</v>
      </c>
      <c r="G148" s="46">
        <v>953000</v>
      </c>
      <c r="H148" s="46">
        <v>951817.07</v>
      </c>
      <c r="I148" s="45">
        <f t="shared" si="2"/>
        <v>0.9987587303252885</v>
      </c>
    </row>
    <row r="149" spans="1:9" ht="25.5">
      <c r="A149" s="38" t="s">
        <v>108</v>
      </c>
      <c r="B149" s="39" t="s">
        <v>1</v>
      </c>
      <c r="C149" s="39" t="s">
        <v>47</v>
      </c>
      <c r="D149" s="39" t="s">
        <v>49</v>
      </c>
      <c r="E149" s="39" t="s">
        <v>11</v>
      </c>
      <c r="F149" s="44">
        <v>953000</v>
      </c>
      <c r="G149" s="46">
        <v>953000</v>
      </c>
      <c r="H149" s="46">
        <v>951817.07</v>
      </c>
      <c r="I149" s="45">
        <f t="shared" si="2"/>
        <v>0.9987587303252885</v>
      </c>
    </row>
    <row r="150" spans="1:9" ht="25.5">
      <c r="A150" s="38" t="s">
        <v>109</v>
      </c>
      <c r="B150" s="39" t="s">
        <v>1</v>
      </c>
      <c r="C150" s="39" t="s">
        <v>47</v>
      </c>
      <c r="D150" s="39" t="s">
        <v>49</v>
      </c>
      <c r="E150" s="39" t="s">
        <v>12</v>
      </c>
      <c r="F150" s="44">
        <v>953000</v>
      </c>
      <c r="G150" s="46">
        <v>953000</v>
      </c>
      <c r="H150" s="46">
        <v>951817.07</v>
      </c>
      <c r="I150" s="45">
        <f t="shared" si="2"/>
        <v>0.9987587303252885</v>
      </c>
    </row>
    <row r="151" spans="1:9" ht="38.25">
      <c r="A151" s="38" t="s">
        <v>241</v>
      </c>
      <c r="B151" s="39" t="s">
        <v>1</v>
      </c>
      <c r="C151" s="39" t="s">
        <v>47</v>
      </c>
      <c r="D151" s="39" t="s">
        <v>242</v>
      </c>
      <c r="E151" s="39"/>
      <c r="F151" s="44">
        <v>1000000</v>
      </c>
      <c r="G151" s="46">
        <v>1000000</v>
      </c>
      <c r="H151" s="46">
        <v>794489.59</v>
      </c>
      <c r="I151" s="45">
        <f t="shared" si="2"/>
        <v>0.79448959</v>
      </c>
    </row>
    <row r="152" spans="1:9" ht="12.75">
      <c r="A152" s="38" t="s">
        <v>105</v>
      </c>
      <c r="B152" s="39" t="s">
        <v>1</v>
      </c>
      <c r="C152" s="39" t="s">
        <v>47</v>
      </c>
      <c r="D152" s="39" t="s">
        <v>242</v>
      </c>
      <c r="E152" s="39" t="s">
        <v>13</v>
      </c>
      <c r="F152" s="44">
        <v>1000000</v>
      </c>
      <c r="G152" s="46">
        <v>1000000</v>
      </c>
      <c r="H152" s="46">
        <v>794489.59</v>
      </c>
      <c r="I152" s="45">
        <f t="shared" si="2"/>
        <v>0.79448959</v>
      </c>
    </row>
    <row r="153" spans="1:9" ht="38.25">
      <c r="A153" s="38" t="s">
        <v>129</v>
      </c>
      <c r="B153" s="39" t="s">
        <v>1</v>
      </c>
      <c r="C153" s="39" t="s">
        <v>47</v>
      </c>
      <c r="D153" s="39" t="s">
        <v>242</v>
      </c>
      <c r="E153" s="39" t="s">
        <v>30</v>
      </c>
      <c r="F153" s="44">
        <v>1000000</v>
      </c>
      <c r="G153" s="46">
        <v>1000000</v>
      </c>
      <c r="H153" s="46">
        <v>794489.59</v>
      </c>
      <c r="I153" s="45">
        <f t="shared" si="2"/>
        <v>0.79448959</v>
      </c>
    </row>
    <row r="154" spans="1:9" ht="25.5">
      <c r="A154" s="38" t="s">
        <v>168</v>
      </c>
      <c r="B154" s="39" t="s">
        <v>1</v>
      </c>
      <c r="C154" s="39" t="s">
        <v>47</v>
      </c>
      <c r="D154" s="39" t="s">
        <v>90</v>
      </c>
      <c r="E154" s="39"/>
      <c r="F154" s="44">
        <v>12619000</v>
      </c>
      <c r="G154" s="46">
        <v>12619000</v>
      </c>
      <c r="H154" s="46">
        <v>12615399.03</v>
      </c>
      <c r="I154" s="45">
        <f t="shared" si="2"/>
        <v>0.9997146390363737</v>
      </c>
    </row>
    <row r="155" spans="1:9" ht="12.75">
      <c r="A155" s="38" t="s">
        <v>169</v>
      </c>
      <c r="B155" s="39" t="s">
        <v>1</v>
      </c>
      <c r="C155" s="39" t="s">
        <v>47</v>
      </c>
      <c r="D155" s="39" t="s">
        <v>100</v>
      </c>
      <c r="E155" s="39"/>
      <c r="F155" s="44">
        <v>11619000</v>
      </c>
      <c r="G155" s="46">
        <v>11619000</v>
      </c>
      <c r="H155" s="46">
        <v>11617580.39</v>
      </c>
      <c r="I155" s="45">
        <f t="shared" si="2"/>
        <v>0.9998778199500818</v>
      </c>
    </row>
    <row r="156" spans="1:9" ht="25.5">
      <c r="A156" s="38" t="s">
        <v>108</v>
      </c>
      <c r="B156" s="39" t="s">
        <v>1</v>
      </c>
      <c r="C156" s="39" t="s">
        <v>47</v>
      </c>
      <c r="D156" s="39" t="s">
        <v>100</v>
      </c>
      <c r="E156" s="39" t="s">
        <v>11</v>
      </c>
      <c r="F156" s="44">
        <v>11267000</v>
      </c>
      <c r="G156" s="46">
        <v>11267000</v>
      </c>
      <c r="H156" s="46">
        <v>11266057.06</v>
      </c>
      <c r="I156" s="45">
        <f t="shared" si="2"/>
        <v>0.9999163095766398</v>
      </c>
    </row>
    <row r="157" spans="1:9" ht="25.5">
      <c r="A157" s="38" t="s">
        <v>109</v>
      </c>
      <c r="B157" s="39" t="s">
        <v>1</v>
      </c>
      <c r="C157" s="39" t="s">
        <v>47</v>
      </c>
      <c r="D157" s="39" t="s">
        <v>100</v>
      </c>
      <c r="E157" s="39" t="s">
        <v>12</v>
      </c>
      <c r="F157" s="44">
        <v>11267000</v>
      </c>
      <c r="G157" s="46">
        <v>11267000</v>
      </c>
      <c r="H157" s="46">
        <v>11266057.06</v>
      </c>
      <c r="I157" s="45">
        <f t="shared" si="2"/>
        <v>0.9999163095766398</v>
      </c>
    </row>
    <row r="158" spans="1:9" ht="12.75">
      <c r="A158" s="38" t="s">
        <v>105</v>
      </c>
      <c r="B158" s="39" t="s">
        <v>1</v>
      </c>
      <c r="C158" s="39" t="s">
        <v>47</v>
      </c>
      <c r="D158" s="39" t="s">
        <v>100</v>
      </c>
      <c r="E158" s="39" t="s">
        <v>13</v>
      </c>
      <c r="F158" s="44">
        <v>352000</v>
      </c>
      <c r="G158" s="46">
        <v>352000</v>
      </c>
      <c r="H158" s="46">
        <v>351523.33</v>
      </c>
      <c r="I158" s="45">
        <f t="shared" si="2"/>
        <v>0.9986458238636364</v>
      </c>
    </row>
    <row r="159" spans="1:9" ht="12.75">
      <c r="A159" s="38" t="s">
        <v>150</v>
      </c>
      <c r="B159" s="39" t="s">
        <v>1</v>
      </c>
      <c r="C159" s="39" t="s">
        <v>47</v>
      </c>
      <c r="D159" s="39" t="s">
        <v>100</v>
      </c>
      <c r="E159" s="39" t="s">
        <v>55</v>
      </c>
      <c r="F159" s="44">
        <v>125000</v>
      </c>
      <c r="G159" s="46">
        <v>125000</v>
      </c>
      <c r="H159" s="46">
        <v>124800.05</v>
      </c>
      <c r="I159" s="45">
        <f t="shared" si="2"/>
        <v>0.9984004000000001</v>
      </c>
    </row>
    <row r="160" spans="1:9" ht="12.75">
      <c r="A160" s="38" t="s">
        <v>118</v>
      </c>
      <c r="B160" s="39" t="s">
        <v>1</v>
      </c>
      <c r="C160" s="39" t="s">
        <v>47</v>
      </c>
      <c r="D160" s="39" t="s">
        <v>100</v>
      </c>
      <c r="E160" s="39" t="s">
        <v>14</v>
      </c>
      <c r="F160" s="44">
        <v>227000</v>
      </c>
      <c r="G160" s="46">
        <v>227000</v>
      </c>
      <c r="H160" s="46">
        <v>226723.28</v>
      </c>
      <c r="I160" s="45">
        <f t="shared" si="2"/>
        <v>0.9987809691629956</v>
      </c>
    </row>
    <row r="161" spans="1:9" ht="38.25">
      <c r="A161" s="38" t="s">
        <v>241</v>
      </c>
      <c r="B161" s="39" t="s">
        <v>1</v>
      </c>
      <c r="C161" s="39" t="s">
        <v>47</v>
      </c>
      <c r="D161" s="39" t="s">
        <v>243</v>
      </c>
      <c r="E161" s="39"/>
      <c r="F161" s="44">
        <v>1000000</v>
      </c>
      <c r="G161" s="46">
        <v>1000000</v>
      </c>
      <c r="H161" s="46">
        <v>997818.64</v>
      </c>
      <c r="I161" s="45">
        <f t="shared" si="2"/>
        <v>0.99781864</v>
      </c>
    </row>
    <row r="162" spans="1:9" ht="12.75">
      <c r="A162" s="38" t="s">
        <v>105</v>
      </c>
      <c r="B162" s="39" t="s">
        <v>1</v>
      </c>
      <c r="C162" s="39" t="s">
        <v>47</v>
      </c>
      <c r="D162" s="39" t="s">
        <v>243</v>
      </c>
      <c r="E162" s="39" t="s">
        <v>13</v>
      </c>
      <c r="F162" s="44">
        <v>1000000</v>
      </c>
      <c r="G162" s="46">
        <v>1000000</v>
      </c>
      <c r="H162" s="46">
        <v>997818.64</v>
      </c>
      <c r="I162" s="45">
        <f t="shared" si="2"/>
        <v>0.99781864</v>
      </c>
    </row>
    <row r="163" spans="1:9" ht="38.25">
      <c r="A163" s="38" t="s">
        <v>129</v>
      </c>
      <c r="B163" s="39" t="s">
        <v>1</v>
      </c>
      <c r="C163" s="39" t="s">
        <v>47</v>
      </c>
      <c r="D163" s="39" t="s">
        <v>243</v>
      </c>
      <c r="E163" s="39" t="s">
        <v>30</v>
      </c>
      <c r="F163" s="44">
        <v>1000000</v>
      </c>
      <c r="G163" s="46">
        <v>1000000</v>
      </c>
      <c r="H163" s="46">
        <v>997818.64</v>
      </c>
      <c r="I163" s="45">
        <f t="shared" si="2"/>
        <v>0.99781864</v>
      </c>
    </row>
    <row r="164" spans="1:9" ht="25.5">
      <c r="A164" s="38" t="s">
        <v>107</v>
      </c>
      <c r="B164" s="39" t="s">
        <v>1</v>
      </c>
      <c r="C164" s="39" t="s">
        <v>47</v>
      </c>
      <c r="D164" s="39" t="s">
        <v>94</v>
      </c>
      <c r="E164" s="39"/>
      <c r="F164" s="44">
        <v>71000</v>
      </c>
      <c r="G164" s="46">
        <v>71000</v>
      </c>
      <c r="H164" s="46">
        <v>70154.89</v>
      </c>
      <c r="I164" s="45">
        <f t="shared" si="2"/>
        <v>0.9880970422535211</v>
      </c>
    </row>
    <row r="165" spans="1:9" ht="12.75">
      <c r="A165" s="38" t="s">
        <v>170</v>
      </c>
      <c r="B165" s="39" t="s">
        <v>1</v>
      </c>
      <c r="C165" s="39" t="s">
        <v>47</v>
      </c>
      <c r="D165" s="39" t="s">
        <v>171</v>
      </c>
      <c r="E165" s="39"/>
      <c r="F165" s="44">
        <v>71000</v>
      </c>
      <c r="G165" s="46">
        <v>71000</v>
      </c>
      <c r="H165" s="46">
        <v>70154.89</v>
      </c>
      <c r="I165" s="45">
        <f t="shared" si="2"/>
        <v>0.9880970422535211</v>
      </c>
    </row>
    <row r="166" spans="1:9" ht="25.5">
      <c r="A166" s="38" t="s">
        <v>108</v>
      </c>
      <c r="B166" s="39" t="s">
        <v>1</v>
      </c>
      <c r="C166" s="39" t="s">
        <v>47</v>
      </c>
      <c r="D166" s="39" t="s">
        <v>171</v>
      </c>
      <c r="E166" s="39" t="s">
        <v>11</v>
      </c>
      <c r="F166" s="44">
        <v>71000</v>
      </c>
      <c r="G166" s="46">
        <v>71000</v>
      </c>
      <c r="H166" s="46">
        <v>70154.89</v>
      </c>
      <c r="I166" s="45">
        <f t="shared" si="2"/>
        <v>0.9880970422535211</v>
      </c>
    </row>
    <row r="167" spans="1:9" ht="25.5">
      <c r="A167" s="38" t="s">
        <v>109</v>
      </c>
      <c r="B167" s="39" t="s">
        <v>1</v>
      </c>
      <c r="C167" s="39" t="s">
        <v>47</v>
      </c>
      <c r="D167" s="39" t="s">
        <v>171</v>
      </c>
      <c r="E167" s="39" t="s">
        <v>12</v>
      </c>
      <c r="F167" s="44">
        <v>71000</v>
      </c>
      <c r="G167" s="46">
        <v>71000</v>
      </c>
      <c r="H167" s="46">
        <v>70154.89</v>
      </c>
      <c r="I167" s="45">
        <f t="shared" si="2"/>
        <v>0.9880970422535211</v>
      </c>
    </row>
    <row r="168" spans="1:9" ht="12.75">
      <c r="A168" s="38" t="s">
        <v>244</v>
      </c>
      <c r="B168" s="39" t="s">
        <v>1</v>
      </c>
      <c r="C168" s="39" t="s">
        <v>47</v>
      </c>
      <c r="D168" s="39" t="s">
        <v>245</v>
      </c>
      <c r="E168" s="39"/>
      <c r="F168" s="44">
        <v>0</v>
      </c>
      <c r="G168" s="46">
        <v>0</v>
      </c>
      <c r="H168" s="46">
        <v>0</v>
      </c>
      <c r="I168" s="45" t="e">
        <f t="shared" si="2"/>
        <v>#DIV/0!</v>
      </c>
    </row>
    <row r="169" spans="1:9" ht="25.5">
      <c r="A169" s="38" t="s">
        <v>246</v>
      </c>
      <c r="B169" s="39" t="s">
        <v>1</v>
      </c>
      <c r="C169" s="39" t="s">
        <v>47</v>
      </c>
      <c r="D169" s="39" t="s">
        <v>247</v>
      </c>
      <c r="E169" s="39"/>
      <c r="F169" s="44">
        <v>0</v>
      </c>
      <c r="G169" s="46">
        <v>0</v>
      </c>
      <c r="H169" s="46">
        <v>0</v>
      </c>
      <c r="I169" s="45" t="e">
        <f t="shared" si="2"/>
        <v>#DIV/0!</v>
      </c>
    </row>
    <row r="170" spans="1:9" ht="25.5">
      <c r="A170" s="38" t="s">
        <v>158</v>
      </c>
      <c r="B170" s="39" t="s">
        <v>1</v>
      </c>
      <c r="C170" s="39" t="s">
        <v>47</v>
      </c>
      <c r="D170" s="39" t="s">
        <v>247</v>
      </c>
      <c r="E170" s="39" t="s">
        <v>44</v>
      </c>
      <c r="F170" s="44">
        <v>0</v>
      </c>
      <c r="G170" s="46">
        <v>0</v>
      </c>
      <c r="H170" s="46">
        <v>0</v>
      </c>
      <c r="I170" s="45" t="e">
        <f t="shared" si="2"/>
        <v>#DIV/0!</v>
      </c>
    </row>
    <row r="171" spans="1:9" ht="12.75">
      <c r="A171" s="38" t="s">
        <v>159</v>
      </c>
      <c r="B171" s="39" t="s">
        <v>1</v>
      </c>
      <c r="C171" s="39" t="s">
        <v>47</v>
      </c>
      <c r="D171" s="39" t="s">
        <v>247</v>
      </c>
      <c r="E171" s="39" t="s">
        <v>45</v>
      </c>
      <c r="F171" s="44">
        <v>0</v>
      </c>
      <c r="G171" s="46">
        <v>0</v>
      </c>
      <c r="H171" s="46">
        <v>0</v>
      </c>
      <c r="I171" s="45" t="e">
        <f t="shared" si="2"/>
        <v>#DIV/0!</v>
      </c>
    </row>
    <row r="172" spans="1:9" ht="38.25">
      <c r="A172" s="38" t="s">
        <v>50</v>
      </c>
      <c r="B172" s="39" t="s">
        <v>1</v>
      </c>
      <c r="C172" s="39" t="s">
        <v>47</v>
      </c>
      <c r="D172" s="39" t="s">
        <v>51</v>
      </c>
      <c r="E172" s="39"/>
      <c r="F172" s="44">
        <v>927000</v>
      </c>
      <c r="G172" s="46">
        <v>927000</v>
      </c>
      <c r="H172" s="46">
        <v>926700</v>
      </c>
      <c r="I172" s="45">
        <f t="shared" si="2"/>
        <v>0.9996763754045307</v>
      </c>
    </row>
    <row r="173" spans="1:9" ht="51">
      <c r="A173" s="38" t="s">
        <v>172</v>
      </c>
      <c r="B173" s="39" t="s">
        <v>1</v>
      </c>
      <c r="C173" s="39" t="s">
        <v>47</v>
      </c>
      <c r="D173" s="39" t="s">
        <v>92</v>
      </c>
      <c r="E173" s="39"/>
      <c r="F173" s="44">
        <v>927000</v>
      </c>
      <c r="G173" s="46">
        <v>927000</v>
      </c>
      <c r="H173" s="46">
        <v>926700</v>
      </c>
      <c r="I173" s="45">
        <f t="shared" si="2"/>
        <v>0.9996763754045307</v>
      </c>
    </row>
    <row r="174" spans="1:9" ht="51">
      <c r="A174" s="38" t="s">
        <v>173</v>
      </c>
      <c r="B174" s="39" t="s">
        <v>1</v>
      </c>
      <c r="C174" s="39" t="s">
        <v>47</v>
      </c>
      <c r="D174" s="39" t="s">
        <v>52</v>
      </c>
      <c r="E174" s="39"/>
      <c r="F174" s="44">
        <v>927000</v>
      </c>
      <c r="G174" s="46">
        <v>927000</v>
      </c>
      <c r="H174" s="46">
        <v>926700</v>
      </c>
      <c r="I174" s="45">
        <f t="shared" si="2"/>
        <v>0.9996763754045307</v>
      </c>
    </row>
    <row r="175" spans="1:9" ht="12.75">
      <c r="A175" s="38" t="s">
        <v>105</v>
      </c>
      <c r="B175" s="39" t="s">
        <v>1</v>
      </c>
      <c r="C175" s="39" t="s">
        <v>47</v>
      </c>
      <c r="D175" s="39" t="s">
        <v>52</v>
      </c>
      <c r="E175" s="39" t="s">
        <v>13</v>
      </c>
      <c r="F175" s="44">
        <v>927000</v>
      </c>
      <c r="G175" s="46">
        <v>927000</v>
      </c>
      <c r="H175" s="46">
        <v>926700</v>
      </c>
      <c r="I175" s="45">
        <f t="shared" si="2"/>
        <v>0.9996763754045307</v>
      </c>
    </row>
    <row r="176" spans="1:9" ht="38.25">
      <c r="A176" s="38" t="s">
        <v>129</v>
      </c>
      <c r="B176" s="39" t="s">
        <v>1</v>
      </c>
      <c r="C176" s="39" t="s">
        <v>47</v>
      </c>
      <c r="D176" s="39" t="s">
        <v>52</v>
      </c>
      <c r="E176" s="39" t="s">
        <v>30</v>
      </c>
      <c r="F176" s="44">
        <v>927000</v>
      </c>
      <c r="G176" s="46">
        <v>927000</v>
      </c>
      <c r="H176" s="46">
        <v>926700</v>
      </c>
      <c r="I176" s="45">
        <f t="shared" si="2"/>
        <v>0.9996763754045307</v>
      </c>
    </row>
    <row r="177" spans="1:9" ht="12.75">
      <c r="A177" s="38" t="s">
        <v>53</v>
      </c>
      <c r="B177" s="39" t="s">
        <v>1</v>
      </c>
      <c r="C177" s="39" t="s">
        <v>54</v>
      </c>
      <c r="D177" s="39"/>
      <c r="E177" s="39"/>
      <c r="F177" s="44">
        <v>123361319.97</v>
      </c>
      <c r="G177" s="46">
        <v>123361319.97</v>
      </c>
      <c r="H177" s="46">
        <v>115957046.21</v>
      </c>
      <c r="I177" s="45">
        <f t="shared" si="2"/>
        <v>0.9399789677850348</v>
      </c>
    </row>
    <row r="178" spans="1:9" ht="25.5">
      <c r="A178" s="38" t="s">
        <v>106</v>
      </c>
      <c r="B178" s="39" t="s">
        <v>1</v>
      </c>
      <c r="C178" s="39" t="s">
        <v>54</v>
      </c>
      <c r="D178" s="39" t="s">
        <v>48</v>
      </c>
      <c r="E178" s="39"/>
      <c r="F178" s="44">
        <v>23441000</v>
      </c>
      <c r="G178" s="46">
        <v>23441000</v>
      </c>
      <c r="H178" s="46">
        <v>23439475.83</v>
      </c>
      <c r="I178" s="45">
        <f t="shared" si="2"/>
        <v>0.9999349784565504</v>
      </c>
    </row>
    <row r="179" spans="1:9" ht="25.5">
      <c r="A179" s="38" t="s">
        <v>174</v>
      </c>
      <c r="B179" s="39" t="s">
        <v>1</v>
      </c>
      <c r="C179" s="39" t="s">
        <v>54</v>
      </c>
      <c r="D179" s="39" t="s">
        <v>91</v>
      </c>
      <c r="E179" s="39"/>
      <c r="F179" s="44">
        <v>23441000</v>
      </c>
      <c r="G179" s="46">
        <v>23441000</v>
      </c>
      <c r="H179" s="46">
        <v>23439475.83</v>
      </c>
      <c r="I179" s="45">
        <f t="shared" si="2"/>
        <v>0.9999349784565504</v>
      </c>
    </row>
    <row r="180" spans="1:9" ht="12.75">
      <c r="A180" s="38" t="s">
        <v>175</v>
      </c>
      <c r="B180" s="39" t="s">
        <v>1</v>
      </c>
      <c r="C180" s="39" t="s">
        <v>54</v>
      </c>
      <c r="D180" s="39" t="s">
        <v>176</v>
      </c>
      <c r="E180" s="39"/>
      <c r="F180" s="44">
        <v>23441000</v>
      </c>
      <c r="G180" s="46">
        <v>23441000</v>
      </c>
      <c r="H180" s="46">
        <v>23439475.83</v>
      </c>
      <c r="I180" s="45">
        <f t="shared" si="2"/>
        <v>0.9999349784565504</v>
      </c>
    </row>
    <row r="181" spans="1:9" ht="25.5">
      <c r="A181" s="38" t="s">
        <v>108</v>
      </c>
      <c r="B181" s="39" t="s">
        <v>1</v>
      </c>
      <c r="C181" s="39" t="s">
        <v>54</v>
      </c>
      <c r="D181" s="39" t="s">
        <v>176</v>
      </c>
      <c r="E181" s="39" t="s">
        <v>11</v>
      </c>
      <c r="F181" s="44">
        <v>23441000</v>
      </c>
      <c r="G181" s="46">
        <v>23441000</v>
      </c>
      <c r="H181" s="46">
        <v>23439475.83</v>
      </c>
      <c r="I181" s="45">
        <f t="shared" si="2"/>
        <v>0.9999349784565504</v>
      </c>
    </row>
    <row r="182" spans="1:9" ht="25.5">
      <c r="A182" s="38" t="s">
        <v>109</v>
      </c>
      <c r="B182" s="39" t="s">
        <v>1</v>
      </c>
      <c r="C182" s="39" t="s">
        <v>54</v>
      </c>
      <c r="D182" s="39" t="s">
        <v>176</v>
      </c>
      <c r="E182" s="39" t="s">
        <v>12</v>
      </c>
      <c r="F182" s="44">
        <v>23441000</v>
      </c>
      <c r="G182" s="46">
        <v>23441000</v>
      </c>
      <c r="H182" s="46">
        <v>23439475.83</v>
      </c>
      <c r="I182" s="45">
        <f t="shared" si="2"/>
        <v>0.9999349784565504</v>
      </c>
    </row>
    <row r="183" spans="1:9" ht="25.5">
      <c r="A183" s="38" t="s">
        <v>99</v>
      </c>
      <c r="B183" s="39" t="s">
        <v>1</v>
      </c>
      <c r="C183" s="39" t="s">
        <v>54</v>
      </c>
      <c r="D183" s="39" t="s">
        <v>15</v>
      </c>
      <c r="E183" s="39"/>
      <c r="F183" s="44">
        <v>75298186.55</v>
      </c>
      <c r="G183" s="46">
        <v>75298186.55</v>
      </c>
      <c r="H183" s="46">
        <v>67895436.96</v>
      </c>
      <c r="I183" s="45">
        <f t="shared" si="2"/>
        <v>0.9016875448244112</v>
      </c>
    </row>
    <row r="184" spans="1:9" ht="12.75">
      <c r="A184" s="38" t="s">
        <v>177</v>
      </c>
      <c r="B184" s="39" t="s">
        <v>1</v>
      </c>
      <c r="C184" s="39" t="s">
        <v>54</v>
      </c>
      <c r="D184" s="39" t="s">
        <v>93</v>
      </c>
      <c r="E184" s="39"/>
      <c r="F184" s="44">
        <v>7533387.3</v>
      </c>
      <c r="G184" s="46">
        <v>7533387.3</v>
      </c>
      <c r="H184" s="46">
        <v>7533068.36</v>
      </c>
      <c r="I184" s="45">
        <f t="shared" si="2"/>
        <v>0.9999576631351478</v>
      </c>
    </row>
    <row r="185" spans="1:9" ht="38.25">
      <c r="A185" s="38" t="s">
        <v>225</v>
      </c>
      <c r="B185" s="39" t="s">
        <v>1</v>
      </c>
      <c r="C185" s="39" t="s">
        <v>54</v>
      </c>
      <c r="D185" s="39" t="s">
        <v>226</v>
      </c>
      <c r="E185" s="39"/>
      <c r="F185" s="44">
        <v>701387.3</v>
      </c>
      <c r="G185" s="46">
        <v>701387.3</v>
      </c>
      <c r="H185" s="46">
        <v>701387.3</v>
      </c>
      <c r="I185" s="45">
        <f t="shared" si="2"/>
        <v>1</v>
      </c>
    </row>
    <row r="186" spans="1:9" ht="25.5">
      <c r="A186" s="38" t="s">
        <v>108</v>
      </c>
      <c r="B186" s="39" t="s">
        <v>1</v>
      </c>
      <c r="C186" s="39" t="s">
        <v>54</v>
      </c>
      <c r="D186" s="39" t="s">
        <v>226</v>
      </c>
      <c r="E186" s="39" t="s">
        <v>11</v>
      </c>
      <c r="F186" s="44">
        <v>701387.3</v>
      </c>
      <c r="G186" s="46">
        <v>701387.3</v>
      </c>
      <c r="H186" s="46">
        <v>701387.3</v>
      </c>
      <c r="I186" s="45">
        <f t="shared" si="2"/>
        <v>1</v>
      </c>
    </row>
    <row r="187" spans="1:9" ht="25.5">
      <c r="A187" s="38" t="s">
        <v>109</v>
      </c>
      <c r="B187" s="39" t="s">
        <v>1</v>
      </c>
      <c r="C187" s="39" t="s">
        <v>54</v>
      </c>
      <c r="D187" s="39" t="s">
        <v>226</v>
      </c>
      <c r="E187" s="39" t="s">
        <v>12</v>
      </c>
      <c r="F187" s="44">
        <v>701387.3</v>
      </c>
      <c r="G187" s="46">
        <v>701387.3</v>
      </c>
      <c r="H187" s="46">
        <v>701387.3</v>
      </c>
      <c r="I187" s="45">
        <f t="shared" si="2"/>
        <v>1</v>
      </c>
    </row>
    <row r="188" spans="1:9" ht="25.5">
      <c r="A188" s="38" t="s">
        <v>227</v>
      </c>
      <c r="B188" s="39" t="s">
        <v>1</v>
      </c>
      <c r="C188" s="39" t="s">
        <v>54</v>
      </c>
      <c r="D188" s="39" t="s">
        <v>248</v>
      </c>
      <c r="E188" s="39"/>
      <c r="F188" s="44">
        <v>750000</v>
      </c>
      <c r="G188" s="46">
        <v>750000</v>
      </c>
      <c r="H188" s="46">
        <v>750000</v>
      </c>
      <c r="I188" s="45">
        <f t="shared" si="2"/>
        <v>1</v>
      </c>
    </row>
    <row r="189" spans="1:9" ht="25.5">
      <c r="A189" s="38" t="s">
        <v>108</v>
      </c>
      <c r="B189" s="39" t="s">
        <v>1</v>
      </c>
      <c r="C189" s="39" t="s">
        <v>54</v>
      </c>
      <c r="D189" s="39" t="s">
        <v>248</v>
      </c>
      <c r="E189" s="39" t="s">
        <v>11</v>
      </c>
      <c r="F189" s="44">
        <v>750000</v>
      </c>
      <c r="G189" s="46">
        <v>750000</v>
      </c>
      <c r="H189" s="46">
        <v>750000</v>
      </c>
      <c r="I189" s="45">
        <f t="shared" si="2"/>
        <v>1</v>
      </c>
    </row>
    <row r="190" spans="1:9" ht="25.5">
      <c r="A190" s="38" t="s">
        <v>109</v>
      </c>
      <c r="B190" s="39" t="s">
        <v>1</v>
      </c>
      <c r="C190" s="39" t="s">
        <v>54</v>
      </c>
      <c r="D190" s="39" t="s">
        <v>248</v>
      </c>
      <c r="E190" s="39" t="s">
        <v>12</v>
      </c>
      <c r="F190" s="44">
        <v>750000</v>
      </c>
      <c r="G190" s="46">
        <v>750000</v>
      </c>
      <c r="H190" s="46">
        <v>750000</v>
      </c>
      <c r="I190" s="45">
        <f t="shared" si="2"/>
        <v>1</v>
      </c>
    </row>
    <row r="191" spans="1:9" ht="12.75">
      <c r="A191" s="38" t="s">
        <v>178</v>
      </c>
      <c r="B191" s="39" t="s">
        <v>1</v>
      </c>
      <c r="C191" s="39" t="s">
        <v>54</v>
      </c>
      <c r="D191" s="39" t="s">
        <v>56</v>
      </c>
      <c r="E191" s="39"/>
      <c r="F191" s="44">
        <v>3636000</v>
      </c>
      <c r="G191" s="46">
        <v>3636000</v>
      </c>
      <c r="H191" s="46">
        <v>3635681.06</v>
      </c>
      <c r="I191" s="45">
        <f t="shared" si="2"/>
        <v>0.9999122827282728</v>
      </c>
    </row>
    <row r="192" spans="1:9" ht="25.5">
      <c r="A192" s="38" t="s">
        <v>108</v>
      </c>
      <c r="B192" s="39" t="s">
        <v>1</v>
      </c>
      <c r="C192" s="39" t="s">
        <v>54</v>
      </c>
      <c r="D192" s="39" t="s">
        <v>56</v>
      </c>
      <c r="E192" s="39" t="s">
        <v>11</v>
      </c>
      <c r="F192" s="44">
        <v>3636000</v>
      </c>
      <c r="G192" s="46">
        <v>3636000</v>
      </c>
      <c r="H192" s="46">
        <v>3635681.06</v>
      </c>
      <c r="I192" s="45">
        <f t="shared" si="2"/>
        <v>0.9999122827282728</v>
      </c>
    </row>
    <row r="193" spans="1:9" ht="25.5">
      <c r="A193" s="38" t="s">
        <v>109</v>
      </c>
      <c r="B193" s="39" t="s">
        <v>1</v>
      </c>
      <c r="C193" s="39" t="s">
        <v>54</v>
      </c>
      <c r="D193" s="39" t="s">
        <v>56</v>
      </c>
      <c r="E193" s="39" t="s">
        <v>12</v>
      </c>
      <c r="F193" s="44">
        <v>3636000</v>
      </c>
      <c r="G193" s="46">
        <v>3636000</v>
      </c>
      <c r="H193" s="46">
        <v>3635681.06</v>
      </c>
      <c r="I193" s="45">
        <f t="shared" si="2"/>
        <v>0.9999122827282728</v>
      </c>
    </row>
    <row r="194" spans="1:9" ht="12.75">
      <c r="A194" s="38" t="s">
        <v>209</v>
      </c>
      <c r="B194" s="39" t="s">
        <v>1</v>
      </c>
      <c r="C194" s="39" t="s">
        <v>54</v>
      </c>
      <c r="D194" s="39" t="s">
        <v>179</v>
      </c>
      <c r="E194" s="39"/>
      <c r="F194" s="44">
        <v>2446000</v>
      </c>
      <c r="G194" s="46">
        <v>2446000</v>
      </c>
      <c r="H194" s="46">
        <v>2446000</v>
      </c>
      <c r="I194" s="45">
        <f t="shared" si="2"/>
        <v>1</v>
      </c>
    </row>
    <row r="195" spans="1:9" ht="25.5">
      <c r="A195" s="38" t="s">
        <v>108</v>
      </c>
      <c r="B195" s="39" t="s">
        <v>1</v>
      </c>
      <c r="C195" s="39" t="s">
        <v>54</v>
      </c>
      <c r="D195" s="39" t="s">
        <v>179</v>
      </c>
      <c r="E195" s="39" t="s">
        <v>11</v>
      </c>
      <c r="F195" s="44">
        <v>2446000</v>
      </c>
      <c r="G195" s="46">
        <v>2446000</v>
      </c>
      <c r="H195" s="46">
        <v>2446000</v>
      </c>
      <c r="I195" s="45">
        <f t="shared" si="2"/>
        <v>1</v>
      </c>
    </row>
    <row r="196" spans="1:9" ht="25.5">
      <c r="A196" s="38" t="s">
        <v>109</v>
      </c>
      <c r="B196" s="39" t="s">
        <v>1</v>
      </c>
      <c r="C196" s="39" t="s">
        <v>54</v>
      </c>
      <c r="D196" s="39" t="s">
        <v>179</v>
      </c>
      <c r="E196" s="39" t="s">
        <v>12</v>
      </c>
      <c r="F196" s="44">
        <v>2446000</v>
      </c>
      <c r="G196" s="46">
        <v>2446000</v>
      </c>
      <c r="H196" s="46">
        <v>2446000</v>
      </c>
      <c r="I196" s="45">
        <f t="shared" si="2"/>
        <v>1</v>
      </c>
    </row>
    <row r="197" spans="1:9" ht="25.5">
      <c r="A197" s="38" t="s">
        <v>180</v>
      </c>
      <c r="B197" s="39" t="s">
        <v>1</v>
      </c>
      <c r="C197" s="39" t="s">
        <v>54</v>
      </c>
      <c r="D197" s="39" t="s">
        <v>80</v>
      </c>
      <c r="E197" s="39"/>
      <c r="F197" s="44">
        <v>67764799.25</v>
      </c>
      <c r="G197" s="46">
        <v>67764799.25</v>
      </c>
      <c r="H197" s="46">
        <v>60362368.6</v>
      </c>
      <c r="I197" s="45">
        <f t="shared" si="2"/>
        <v>0.8907628926532974</v>
      </c>
    </row>
    <row r="198" spans="1:9" ht="12.75">
      <c r="A198" s="38" t="s">
        <v>181</v>
      </c>
      <c r="B198" s="39" t="s">
        <v>1</v>
      </c>
      <c r="C198" s="39" t="s">
        <v>54</v>
      </c>
      <c r="D198" s="39" t="s">
        <v>182</v>
      </c>
      <c r="E198" s="39"/>
      <c r="F198" s="44">
        <v>10150000</v>
      </c>
      <c r="G198" s="46">
        <v>10150000</v>
      </c>
      <c r="H198" s="46">
        <v>10148887.14</v>
      </c>
      <c r="I198" s="45">
        <f t="shared" si="2"/>
        <v>0.9998903586206898</v>
      </c>
    </row>
    <row r="199" spans="1:9" ht="25.5">
      <c r="A199" s="38" t="s">
        <v>108</v>
      </c>
      <c r="B199" s="39" t="s">
        <v>1</v>
      </c>
      <c r="C199" s="39" t="s">
        <v>54</v>
      </c>
      <c r="D199" s="39" t="s">
        <v>182</v>
      </c>
      <c r="E199" s="39" t="s">
        <v>11</v>
      </c>
      <c r="F199" s="44">
        <v>10150000</v>
      </c>
      <c r="G199" s="46">
        <v>10150000</v>
      </c>
      <c r="H199" s="46">
        <v>10148887.14</v>
      </c>
      <c r="I199" s="45">
        <f t="shared" si="2"/>
        <v>0.9998903586206898</v>
      </c>
    </row>
    <row r="200" spans="1:9" ht="25.5">
      <c r="A200" s="38" t="s">
        <v>109</v>
      </c>
      <c r="B200" s="39" t="s">
        <v>1</v>
      </c>
      <c r="C200" s="39" t="s">
        <v>54</v>
      </c>
      <c r="D200" s="39" t="s">
        <v>182</v>
      </c>
      <c r="E200" s="39" t="s">
        <v>12</v>
      </c>
      <c r="F200" s="44">
        <v>10150000</v>
      </c>
      <c r="G200" s="46">
        <v>10150000</v>
      </c>
      <c r="H200" s="46">
        <v>10148887.14</v>
      </c>
      <c r="I200" s="45">
        <f t="shared" si="2"/>
        <v>0.9998903586206898</v>
      </c>
    </row>
    <row r="201" spans="1:9" ht="12.75">
      <c r="A201" s="38" t="s">
        <v>249</v>
      </c>
      <c r="B201" s="39" t="s">
        <v>1</v>
      </c>
      <c r="C201" s="39" t="s">
        <v>54</v>
      </c>
      <c r="D201" s="39" t="s">
        <v>250</v>
      </c>
      <c r="E201" s="39"/>
      <c r="F201" s="44">
        <v>634000</v>
      </c>
      <c r="G201" s="46">
        <v>634000</v>
      </c>
      <c r="H201" s="46">
        <v>633093.2</v>
      </c>
      <c r="I201" s="45">
        <f t="shared" si="2"/>
        <v>0.998569716088328</v>
      </c>
    </row>
    <row r="202" spans="1:9" ht="25.5">
      <c r="A202" s="38" t="s">
        <v>108</v>
      </c>
      <c r="B202" s="39" t="s">
        <v>1</v>
      </c>
      <c r="C202" s="39" t="s">
        <v>54</v>
      </c>
      <c r="D202" s="39" t="s">
        <v>250</v>
      </c>
      <c r="E202" s="39" t="s">
        <v>11</v>
      </c>
      <c r="F202" s="44">
        <v>634000</v>
      </c>
      <c r="G202" s="46">
        <v>634000</v>
      </c>
      <c r="H202" s="46">
        <v>633093.2</v>
      </c>
      <c r="I202" s="45">
        <f t="shared" si="2"/>
        <v>0.998569716088328</v>
      </c>
    </row>
    <row r="203" spans="1:9" ht="25.5">
      <c r="A203" s="38" t="s">
        <v>109</v>
      </c>
      <c r="B203" s="39" t="s">
        <v>1</v>
      </c>
      <c r="C203" s="39" t="s">
        <v>54</v>
      </c>
      <c r="D203" s="39" t="s">
        <v>250</v>
      </c>
      <c r="E203" s="39" t="s">
        <v>12</v>
      </c>
      <c r="F203" s="44">
        <v>634000</v>
      </c>
      <c r="G203" s="46">
        <v>634000</v>
      </c>
      <c r="H203" s="46">
        <v>633093.2</v>
      </c>
      <c r="I203" s="45">
        <f aca="true" t="shared" si="3" ref="I203:I252">H203/G203</f>
        <v>0.998569716088328</v>
      </c>
    </row>
    <row r="204" spans="1:9" ht="25.5">
      <c r="A204" s="38" t="s">
        <v>183</v>
      </c>
      <c r="B204" s="39" t="s">
        <v>1</v>
      </c>
      <c r="C204" s="39" t="s">
        <v>54</v>
      </c>
      <c r="D204" s="39" t="s">
        <v>184</v>
      </c>
      <c r="E204" s="39"/>
      <c r="F204" s="44">
        <v>0</v>
      </c>
      <c r="G204" s="46">
        <v>0</v>
      </c>
      <c r="H204" s="46">
        <v>0</v>
      </c>
      <c r="I204" s="45" t="e">
        <f t="shared" si="3"/>
        <v>#DIV/0!</v>
      </c>
    </row>
    <row r="205" spans="1:9" ht="25.5">
      <c r="A205" s="38" t="s">
        <v>108</v>
      </c>
      <c r="B205" s="39" t="s">
        <v>1</v>
      </c>
      <c r="C205" s="39" t="s">
        <v>54</v>
      </c>
      <c r="D205" s="39" t="s">
        <v>184</v>
      </c>
      <c r="E205" s="39" t="s">
        <v>11</v>
      </c>
      <c r="F205" s="44">
        <v>0</v>
      </c>
      <c r="G205" s="46">
        <v>0</v>
      </c>
      <c r="H205" s="46">
        <v>0</v>
      </c>
      <c r="I205" s="45" t="e">
        <f t="shared" si="3"/>
        <v>#DIV/0!</v>
      </c>
    </row>
    <row r="206" spans="1:9" ht="25.5">
      <c r="A206" s="38" t="s">
        <v>109</v>
      </c>
      <c r="B206" s="39" t="s">
        <v>1</v>
      </c>
      <c r="C206" s="39" t="s">
        <v>54</v>
      </c>
      <c r="D206" s="39" t="s">
        <v>184</v>
      </c>
      <c r="E206" s="39" t="s">
        <v>12</v>
      </c>
      <c r="F206" s="44">
        <v>0</v>
      </c>
      <c r="G206" s="46">
        <v>0</v>
      </c>
      <c r="H206" s="46">
        <v>0</v>
      </c>
      <c r="I206" s="45" t="e">
        <f t="shared" si="3"/>
        <v>#DIV/0!</v>
      </c>
    </row>
    <row r="207" spans="1:9" ht="25.5">
      <c r="A207" s="38" t="s">
        <v>210</v>
      </c>
      <c r="B207" s="39" t="s">
        <v>1</v>
      </c>
      <c r="C207" s="39" t="s">
        <v>54</v>
      </c>
      <c r="D207" s="39" t="s">
        <v>185</v>
      </c>
      <c r="E207" s="39"/>
      <c r="F207" s="44">
        <v>2086000</v>
      </c>
      <c r="G207" s="46">
        <v>2086000</v>
      </c>
      <c r="H207" s="46">
        <v>2085589.01</v>
      </c>
      <c r="I207" s="45">
        <f t="shared" si="3"/>
        <v>0.9998029769894535</v>
      </c>
    </row>
    <row r="208" spans="1:9" ht="25.5">
      <c r="A208" s="38" t="s">
        <v>108</v>
      </c>
      <c r="B208" s="39" t="s">
        <v>1</v>
      </c>
      <c r="C208" s="39" t="s">
        <v>54</v>
      </c>
      <c r="D208" s="39" t="s">
        <v>185</v>
      </c>
      <c r="E208" s="39" t="s">
        <v>11</v>
      </c>
      <c r="F208" s="44">
        <v>2086000</v>
      </c>
      <c r="G208" s="46">
        <v>2086000</v>
      </c>
      <c r="H208" s="46">
        <v>2085589.01</v>
      </c>
      <c r="I208" s="45">
        <f t="shared" si="3"/>
        <v>0.9998029769894535</v>
      </c>
    </row>
    <row r="209" spans="1:9" ht="25.5">
      <c r="A209" s="38" t="s">
        <v>109</v>
      </c>
      <c r="B209" s="39" t="s">
        <v>1</v>
      </c>
      <c r="C209" s="39" t="s">
        <v>54</v>
      </c>
      <c r="D209" s="39" t="s">
        <v>185</v>
      </c>
      <c r="E209" s="39" t="s">
        <v>12</v>
      </c>
      <c r="F209" s="44">
        <v>2086000</v>
      </c>
      <c r="G209" s="46">
        <v>2086000</v>
      </c>
      <c r="H209" s="46">
        <v>2085589.01</v>
      </c>
      <c r="I209" s="45">
        <f t="shared" si="3"/>
        <v>0.9998029769894535</v>
      </c>
    </row>
    <row r="210" spans="1:9" ht="12.75">
      <c r="A210" s="38" t="s">
        <v>211</v>
      </c>
      <c r="B210" s="39" t="s">
        <v>1</v>
      </c>
      <c r="C210" s="39" t="s">
        <v>54</v>
      </c>
      <c r="D210" s="39" t="s">
        <v>212</v>
      </c>
      <c r="E210" s="39"/>
      <c r="F210" s="44">
        <v>43077000</v>
      </c>
      <c r="G210" s="46">
        <v>43077000</v>
      </c>
      <c r="H210" s="46">
        <v>43077000</v>
      </c>
      <c r="I210" s="45">
        <f t="shared" si="3"/>
        <v>1</v>
      </c>
    </row>
    <row r="211" spans="1:9" ht="25.5">
      <c r="A211" s="38" t="s">
        <v>127</v>
      </c>
      <c r="B211" s="39" t="s">
        <v>1</v>
      </c>
      <c r="C211" s="39" t="s">
        <v>54</v>
      </c>
      <c r="D211" s="39" t="s">
        <v>212</v>
      </c>
      <c r="E211" s="39" t="s">
        <v>82</v>
      </c>
      <c r="F211" s="44">
        <v>43077000</v>
      </c>
      <c r="G211" s="46">
        <v>43077000</v>
      </c>
      <c r="H211" s="46">
        <v>43077000</v>
      </c>
      <c r="I211" s="45">
        <f t="shared" si="3"/>
        <v>1</v>
      </c>
    </row>
    <row r="212" spans="1:9" ht="12.75">
      <c r="A212" s="38" t="s">
        <v>204</v>
      </c>
      <c r="B212" s="39" t="s">
        <v>1</v>
      </c>
      <c r="C212" s="39" t="s">
        <v>54</v>
      </c>
      <c r="D212" s="39" t="s">
        <v>212</v>
      </c>
      <c r="E212" s="39" t="s">
        <v>205</v>
      </c>
      <c r="F212" s="44">
        <v>43077000</v>
      </c>
      <c r="G212" s="46">
        <v>43077000</v>
      </c>
      <c r="H212" s="46">
        <v>43077000</v>
      </c>
      <c r="I212" s="45">
        <f t="shared" si="3"/>
        <v>1</v>
      </c>
    </row>
    <row r="213" spans="1:9" ht="12.75">
      <c r="A213" s="38" t="s">
        <v>251</v>
      </c>
      <c r="B213" s="39" t="s">
        <v>1</v>
      </c>
      <c r="C213" s="39" t="s">
        <v>54</v>
      </c>
      <c r="D213" s="39" t="s">
        <v>252</v>
      </c>
      <c r="E213" s="39"/>
      <c r="F213" s="44">
        <v>1236400</v>
      </c>
      <c r="G213" s="46">
        <v>1236400</v>
      </c>
      <c r="H213" s="46">
        <v>1236400</v>
      </c>
      <c r="I213" s="45">
        <f t="shared" si="3"/>
        <v>1</v>
      </c>
    </row>
    <row r="214" spans="1:9" ht="25.5">
      <c r="A214" s="38" t="s">
        <v>127</v>
      </c>
      <c r="B214" s="39" t="s">
        <v>1</v>
      </c>
      <c r="C214" s="39" t="s">
        <v>54</v>
      </c>
      <c r="D214" s="39" t="s">
        <v>252</v>
      </c>
      <c r="E214" s="39" t="s">
        <v>82</v>
      </c>
      <c r="F214" s="44">
        <v>1236400</v>
      </c>
      <c r="G214" s="46">
        <v>1236400</v>
      </c>
      <c r="H214" s="46">
        <v>1236400</v>
      </c>
      <c r="I214" s="45">
        <f t="shared" si="3"/>
        <v>1</v>
      </c>
    </row>
    <row r="215" spans="1:9" ht="12.75">
      <c r="A215" s="38" t="s">
        <v>204</v>
      </c>
      <c r="B215" s="39" t="s">
        <v>1</v>
      </c>
      <c r="C215" s="39" t="s">
        <v>54</v>
      </c>
      <c r="D215" s="39" t="s">
        <v>252</v>
      </c>
      <c r="E215" s="39" t="s">
        <v>205</v>
      </c>
      <c r="F215" s="44">
        <v>1236400</v>
      </c>
      <c r="G215" s="46">
        <v>1236400</v>
      </c>
      <c r="H215" s="46">
        <v>1236400</v>
      </c>
      <c r="I215" s="45">
        <f t="shared" si="3"/>
        <v>1</v>
      </c>
    </row>
    <row r="216" spans="1:9" ht="25.5">
      <c r="A216" s="38" t="s">
        <v>253</v>
      </c>
      <c r="B216" s="39" t="s">
        <v>1</v>
      </c>
      <c r="C216" s="39" t="s">
        <v>54</v>
      </c>
      <c r="D216" s="39" t="s">
        <v>254</v>
      </c>
      <c r="E216" s="39"/>
      <c r="F216" s="44">
        <v>10581399.25</v>
      </c>
      <c r="G216" s="46">
        <v>10581399.25</v>
      </c>
      <c r="H216" s="46">
        <v>3181399.25</v>
      </c>
      <c r="I216" s="45">
        <f t="shared" si="3"/>
        <v>0.3006595984930821</v>
      </c>
    </row>
    <row r="217" spans="1:9" ht="25.5">
      <c r="A217" s="38" t="s">
        <v>108</v>
      </c>
      <c r="B217" s="39" t="s">
        <v>1</v>
      </c>
      <c r="C217" s="39" t="s">
        <v>54</v>
      </c>
      <c r="D217" s="39" t="s">
        <v>254</v>
      </c>
      <c r="E217" s="39" t="s">
        <v>11</v>
      </c>
      <c r="F217" s="44">
        <v>10581399.25</v>
      </c>
      <c r="G217" s="46">
        <v>10581399.25</v>
      </c>
      <c r="H217" s="46">
        <v>3181399.25</v>
      </c>
      <c r="I217" s="45">
        <f t="shared" si="3"/>
        <v>0.3006595984930821</v>
      </c>
    </row>
    <row r="218" spans="1:9" ht="25.5">
      <c r="A218" s="38" t="s">
        <v>109</v>
      </c>
      <c r="B218" s="39" t="s">
        <v>1</v>
      </c>
      <c r="C218" s="39" t="s">
        <v>54</v>
      </c>
      <c r="D218" s="39" t="s">
        <v>254</v>
      </c>
      <c r="E218" s="39" t="s">
        <v>12</v>
      </c>
      <c r="F218" s="44">
        <v>10581399.25</v>
      </c>
      <c r="G218" s="46">
        <v>10581399.25</v>
      </c>
      <c r="H218" s="46">
        <v>3181399.25</v>
      </c>
      <c r="I218" s="45">
        <f t="shared" si="3"/>
        <v>0.3006595984930821</v>
      </c>
    </row>
    <row r="219" spans="1:9" ht="25.5">
      <c r="A219" s="38" t="s">
        <v>95</v>
      </c>
      <c r="B219" s="39" t="s">
        <v>1</v>
      </c>
      <c r="C219" s="39" t="s">
        <v>54</v>
      </c>
      <c r="D219" s="39" t="s">
        <v>96</v>
      </c>
      <c r="E219" s="39"/>
      <c r="F219" s="44">
        <v>24622133.42</v>
      </c>
      <c r="G219" s="46">
        <v>24622133.42</v>
      </c>
      <c r="H219" s="46">
        <v>24622133.42</v>
      </c>
      <c r="I219" s="45">
        <f t="shared" si="3"/>
        <v>1</v>
      </c>
    </row>
    <row r="220" spans="1:9" ht="12.75">
      <c r="A220" s="38" t="s">
        <v>255</v>
      </c>
      <c r="B220" s="39" t="s">
        <v>1</v>
      </c>
      <c r="C220" s="39" t="s">
        <v>54</v>
      </c>
      <c r="D220" s="39" t="s">
        <v>97</v>
      </c>
      <c r="E220" s="39"/>
      <c r="F220" s="44">
        <v>10700000</v>
      </c>
      <c r="G220" s="46">
        <v>10700000</v>
      </c>
      <c r="H220" s="46">
        <v>10700000</v>
      </c>
      <c r="I220" s="45">
        <f t="shared" si="3"/>
        <v>1</v>
      </c>
    </row>
    <row r="221" spans="1:9" ht="25.5">
      <c r="A221" s="38" t="s">
        <v>256</v>
      </c>
      <c r="B221" s="39" t="s">
        <v>1</v>
      </c>
      <c r="C221" s="39" t="s">
        <v>54</v>
      </c>
      <c r="D221" s="39" t="s">
        <v>213</v>
      </c>
      <c r="E221" s="39"/>
      <c r="F221" s="44">
        <v>3292592</v>
      </c>
      <c r="G221" s="46">
        <v>3292592</v>
      </c>
      <c r="H221" s="46">
        <v>3292592</v>
      </c>
      <c r="I221" s="45">
        <f t="shared" si="3"/>
        <v>1</v>
      </c>
    </row>
    <row r="222" spans="1:9" ht="25.5">
      <c r="A222" s="38" t="s">
        <v>108</v>
      </c>
      <c r="B222" s="39" t="s">
        <v>1</v>
      </c>
      <c r="C222" s="39" t="s">
        <v>54</v>
      </c>
      <c r="D222" s="39" t="s">
        <v>213</v>
      </c>
      <c r="E222" s="39" t="s">
        <v>11</v>
      </c>
      <c r="F222" s="44">
        <v>0</v>
      </c>
      <c r="G222" s="46">
        <v>0</v>
      </c>
      <c r="H222" s="46">
        <v>0</v>
      </c>
      <c r="I222" s="45" t="e">
        <f t="shared" si="3"/>
        <v>#DIV/0!</v>
      </c>
    </row>
    <row r="223" spans="1:9" ht="25.5">
      <c r="A223" s="38" t="s">
        <v>109</v>
      </c>
      <c r="B223" s="39" t="s">
        <v>1</v>
      </c>
      <c r="C223" s="39" t="s">
        <v>54</v>
      </c>
      <c r="D223" s="39" t="s">
        <v>213</v>
      </c>
      <c r="E223" s="39" t="s">
        <v>12</v>
      </c>
      <c r="F223" s="44">
        <v>0</v>
      </c>
      <c r="G223" s="46">
        <v>0</v>
      </c>
      <c r="H223" s="46">
        <v>0</v>
      </c>
      <c r="I223" s="45" t="e">
        <f t="shared" si="3"/>
        <v>#DIV/0!</v>
      </c>
    </row>
    <row r="224" spans="1:9" ht="25.5">
      <c r="A224" s="38" t="s">
        <v>127</v>
      </c>
      <c r="B224" s="39" t="s">
        <v>1</v>
      </c>
      <c r="C224" s="39" t="s">
        <v>54</v>
      </c>
      <c r="D224" s="39" t="s">
        <v>213</v>
      </c>
      <c r="E224" s="39" t="s">
        <v>82</v>
      </c>
      <c r="F224" s="44">
        <v>3292592</v>
      </c>
      <c r="G224" s="46">
        <v>3292592</v>
      </c>
      <c r="H224" s="46">
        <v>3292592</v>
      </c>
      <c r="I224" s="45">
        <f t="shared" si="3"/>
        <v>1</v>
      </c>
    </row>
    <row r="225" spans="1:9" ht="12.75">
      <c r="A225" s="38" t="s">
        <v>204</v>
      </c>
      <c r="B225" s="39" t="s">
        <v>1</v>
      </c>
      <c r="C225" s="39" t="s">
        <v>54</v>
      </c>
      <c r="D225" s="39" t="s">
        <v>213</v>
      </c>
      <c r="E225" s="39" t="s">
        <v>205</v>
      </c>
      <c r="F225" s="44">
        <v>3292592</v>
      </c>
      <c r="G225" s="46">
        <v>3292592</v>
      </c>
      <c r="H225" s="46">
        <v>3292592</v>
      </c>
      <c r="I225" s="45">
        <f t="shared" si="3"/>
        <v>1</v>
      </c>
    </row>
    <row r="226" spans="1:9" ht="25.5">
      <c r="A226" s="38" t="s">
        <v>223</v>
      </c>
      <c r="B226" s="39" t="s">
        <v>1</v>
      </c>
      <c r="C226" s="39" t="s">
        <v>54</v>
      </c>
      <c r="D226" s="39" t="s">
        <v>257</v>
      </c>
      <c r="E226" s="39"/>
      <c r="F226" s="44">
        <v>7407408</v>
      </c>
      <c r="G226" s="46">
        <v>7407408</v>
      </c>
      <c r="H226" s="46">
        <v>7407408</v>
      </c>
      <c r="I226" s="45">
        <f t="shared" si="3"/>
        <v>1</v>
      </c>
    </row>
    <row r="227" spans="1:9" ht="25.5">
      <c r="A227" s="38" t="s">
        <v>127</v>
      </c>
      <c r="B227" s="39" t="s">
        <v>1</v>
      </c>
      <c r="C227" s="39" t="s">
        <v>54</v>
      </c>
      <c r="D227" s="39" t="s">
        <v>257</v>
      </c>
      <c r="E227" s="39" t="s">
        <v>82</v>
      </c>
      <c r="F227" s="44">
        <v>7407408</v>
      </c>
      <c r="G227" s="46">
        <v>7407408</v>
      </c>
      <c r="H227" s="46">
        <v>7407408</v>
      </c>
      <c r="I227" s="45">
        <f t="shared" si="3"/>
        <v>1</v>
      </c>
    </row>
    <row r="228" spans="1:9" ht="12.75">
      <c r="A228" s="38" t="s">
        <v>204</v>
      </c>
      <c r="B228" s="39" t="s">
        <v>1</v>
      </c>
      <c r="C228" s="39" t="s">
        <v>54</v>
      </c>
      <c r="D228" s="39" t="s">
        <v>257</v>
      </c>
      <c r="E228" s="39" t="s">
        <v>205</v>
      </c>
      <c r="F228" s="44">
        <v>7407408</v>
      </c>
      <c r="G228" s="46">
        <v>7407408</v>
      </c>
      <c r="H228" s="46">
        <v>7407408</v>
      </c>
      <c r="I228" s="45">
        <f t="shared" si="3"/>
        <v>1</v>
      </c>
    </row>
    <row r="229" spans="1:9" ht="12.75">
      <c r="A229" s="38" t="s">
        <v>186</v>
      </c>
      <c r="B229" s="39" t="s">
        <v>1</v>
      </c>
      <c r="C229" s="39" t="s">
        <v>54</v>
      </c>
      <c r="D229" s="39" t="s">
        <v>187</v>
      </c>
      <c r="E229" s="39"/>
      <c r="F229" s="44">
        <v>13922133.42</v>
      </c>
      <c r="G229" s="46">
        <v>13922133.42</v>
      </c>
      <c r="H229" s="46">
        <v>13922133.42</v>
      </c>
      <c r="I229" s="45">
        <f t="shared" si="3"/>
        <v>1</v>
      </c>
    </row>
    <row r="230" spans="1:9" ht="12.75">
      <c r="A230" s="38" t="s">
        <v>188</v>
      </c>
      <c r="B230" s="39" t="s">
        <v>1</v>
      </c>
      <c r="C230" s="39" t="s">
        <v>54</v>
      </c>
      <c r="D230" s="39" t="s">
        <v>189</v>
      </c>
      <c r="E230" s="39"/>
      <c r="F230" s="44">
        <v>13922133.42</v>
      </c>
      <c r="G230" s="46">
        <v>13922133.42</v>
      </c>
      <c r="H230" s="46">
        <v>13922133.42</v>
      </c>
      <c r="I230" s="45">
        <f t="shared" si="3"/>
        <v>1</v>
      </c>
    </row>
    <row r="231" spans="1:9" ht="25.5">
      <c r="A231" s="38" t="s">
        <v>108</v>
      </c>
      <c r="B231" s="39" t="s">
        <v>1</v>
      </c>
      <c r="C231" s="39" t="s">
        <v>54</v>
      </c>
      <c r="D231" s="39" t="s">
        <v>189</v>
      </c>
      <c r="E231" s="39" t="s">
        <v>11</v>
      </c>
      <c r="F231" s="44">
        <v>4922133.42</v>
      </c>
      <c r="G231" s="46">
        <v>4922133.42</v>
      </c>
      <c r="H231" s="46">
        <v>4922133.42</v>
      </c>
      <c r="I231" s="45">
        <f t="shared" si="3"/>
        <v>1</v>
      </c>
    </row>
    <row r="232" spans="1:9" ht="25.5">
      <c r="A232" s="38" t="s">
        <v>109</v>
      </c>
      <c r="B232" s="39" t="s">
        <v>1</v>
      </c>
      <c r="C232" s="39" t="s">
        <v>54</v>
      </c>
      <c r="D232" s="39" t="s">
        <v>189</v>
      </c>
      <c r="E232" s="39" t="s">
        <v>12</v>
      </c>
      <c r="F232" s="44">
        <v>4922133.42</v>
      </c>
      <c r="G232" s="46">
        <v>4922133.42</v>
      </c>
      <c r="H232" s="46">
        <v>4922133.42</v>
      </c>
      <c r="I232" s="45">
        <f t="shared" si="3"/>
        <v>1</v>
      </c>
    </row>
    <row r="233" spans="1:9" ht="25.5">
      <c r="A233" s="38" t="s">
        <v>127</v>
      </c>
      <c r="B233" s="39" t="s">
        <v>1</v>
      </c>
      <c r="C233" s="39" t="s">
        <v>54</v>
      </c>
      <c r="D233" s="39" t="s">
        <v>189</v>
      </c>
      <c r="E233" s="39" t="s">
        <v>82</v>
      </c>
      <c r="F233" s="44">
        <v>9000000</v>
      </c>
      <c r="G233" s="46">
        <v>9000000</v>
      </c>
      <c r="H233" s="46">
        <v>9000000</v>
      </c>
      <c r="I233" s="45">
        <f t="shared" si="3"/>
        <v>1</v>
      </c>
    </row>
    <row r="234" spans="1:9" ht="12.75">
      <c r="A234" s="38" t="s">
        <v>204</v>
      </c>
      <c r="B234" s="39" t="s">
        <v>1</v>
      </c>
      <c r="C234" s="39" t="s">
        <v>54</v>
      </c>
      <c r="D234" s="39" t="s">
        <v>189</v>
      </c>
      <c r="E234" s="39" t="s">
        <v>205</v>
      </c>
      <c r="F234" s="44">
        <v>9000000</v>
      </c>
      <c r="G234" s="46">
        <v>9000000</v>
      </c>
      <c r="H234" s="46">
        <v>9000000</v>
      </c>
      <c r="I234" s="45">
        <f t="shared" si="3"/>
        <v>1</v>
      </c>
    </row>
    <row r="235" spans="1:9" ht="25.5">
      <c r="A235" s="38" t="s">
        <v>228</v>
      </c>
      <c r="B235" s="39" t="s">
        <v>1</v>
      </c>
      <c r="C235" s="39" t="s">
        <v>54</v>
      </c>
      <c r="D235" s="39" t="s">
        <v>229</v>
      </c>
      <c r="E235" s="39"/>
      <c r="F235" s="44">
        <v>0</v>
      </c>
      <c r="G235" s="46">
        <v>0</v>
      </c>
      <c r="H235" s="46">
        <v>0</v>
      </c>
      <c r="I235" s="45" t="e">
        <f t="shared" si="3"/>
        <v>#DIV/0!</v>
      </c>
    </row>
    <row r="236" spans="1:9" ht="25.5">
      <c r="A236" s="38" t="s">
        <v>108</v>
      </c>
      <c r="B236" s="39" t="s">
        <v>1</v>
      </c>
      <c r="C236" s="39" t="s">
        <v>54</v>
      </c>
      <c r="D236" s="39" t="s">
        <v>229</v>
      </c>
      <c r="E236" s="39" t="s">
        <v>11</v>
      </c>
      <c r="F236" s="44">
        <v>0</v>
      </c>
      <c r="G236" s="46">
        <v>0</v>
      </c>
      <c r="H236" s="46">
        <v>0</v>
      </c>
      <c r="I236" s="45" t="e">
        <f t="shared" si="3"/>
        <v>#DIV/0!</v>
      </c>
    </row>
    <row r="237" spans="1:9" ht="25.5">
      <c r="A237" s="38" t="s">
        <v>109</v>
      </c>
      <c r="B237" s="39" t="s">
        <v>1</v>
      </c>
      <c r="C237" s="39" t="s">
        <v>54</v>
      </c>
      <c r="D237" s="39" t="s">
        <v>229</v>
      </c>
      <c r="E237" s="39" t="s">
        <v>12</v>
      </c>
      <c r="F237" s="44">
        <v>0</v>
      </c>
      <c r="G237" s="46">
        <v>0</v>
      </c>
      <c r="H237" s="46">
        <v>0</v>
      </c>
      <c r="I237" s="45" t="e">
        <f t="shared" si="3"/>
        <v>#DIV/0!</v>
      </c>
    </row>
    <row r="238" spans="1:9" ht="12.75">
      <c r="A238" s="38" t="s">
        <v>72</v>
      </c>
      <c r="B238" s="39" t="s">
        <v>1</v>
      </c>
      <c r="C238" s="39" t="s">
        <v>73</v>
      </c>
      <c r="D238" s="39"/>
      <c r="E238" s="39"/>
      <c r="F238" s="44">
        <v>231000</v>
      </c>
      <c r="G238" s="46">
        <v>231000</v>
      </c>
      <c r="H238" s="46">
        <v>230180</v>
      </c>
      <c r="I238" s="45">
        <f t="shared" si="3"/>
        <v>0.9964502164502165</v>
      </c>
    </row>
    <row r="239" spans="1:9" ht="12.75">
      <c r="A239" s="38" t="s">
        <v>74</v>
      </c>
      <c r="B239" s="39" t="s">
        <v>1</v>
      </c>
      <c r="C239" s="39" t="s">
        <v>75</v>
      </c>
      <c r="D239" s="39"/>
      <c r="E239" s="39"/>
      <c r="F239" s="44">
        <v>231000</v>
      </c>
      <c r="G239" s="46">
        <v>231000</v>
      </c>
      <c r="H239" s="46">
        <v>230180</v>
      </c>
      <c r="I239" s="45">
        <f t="shared" si="3"/>
        <v>0.9964502164502165</v>
      </c>
    </row>
    <row r="240" spans="1:9" ht="12.75">
      <c r="A240" s="38" t="s">
        <v>6</v>
      </c>
      <c r="B240" s="39" t="s">
        <v>1</v>
      </c>
      <c r="C240" s="39" t="s">
        <v>75</v>
      </c>
      <c r="D240" s="39" t="s">
        <v>7</v>
      </c>
      <c r="E240" s="39"/>
      <c r="F240" s="44">
        <v>231000</v>
      </c>
      <c r="G240" s="46">
        <v>231000</v>
      </c>
      <c r="H240" s="46">
        <v>230180</v>
      </c>
      <c r="I240" s="45">
        <f t="shared" si="3"/>
        <v>0.9964502164502165</v>
      </c>
    </row>
    <row r="241" spans="1:9" ht="38.25">
      <c r="A241" s="38" t="s">
        <v>190</v>
      </c>
      <c r="B241" s="39" t="s">
        <v>1</v>
      </c>
      <c r="C241" s="39" t="s">
        <v>75</v>
      </c>
      <c r="D241" s="39" t="s">
        <v>76</v>
      </c>
      <c r="E241" s="39"/>
      <c r="F241" s="44">
        <v>231000</v>
      </c>
      <c r="G241" s="46">
        <v>231000</v>
      </c>
      <c r="H241" s="46">
        <v>230180</v>
      </c>
      <c r="I241" s="45">
        <f t="shared" si="3"/>
        <v>0.9964502164502165</v>
      </c>
    </row>
    <row r="242" spans="1:9" ht="25.5">
      <c r="A242" s="38" t="s">
        <v>108</v>
      </c>
      <c r="B242" s="39" t="s">
        <v>1</v>
      </c>
      <c r="C242" s="39" t="s">
        <v>75</v>
      </c>
      <c r="D242" s="39" t="s">
        <v>76</v>
      </c>
      <c r="E242" s="39" t="s">
        <v>11</v>
      </c>
      <c r="F242" s="44">
        <v>3000</v>
      </c>
      <c r="G242" s="46">
        <v>3000</v>
      </c>
      <c r="H242" s="46">
        <v>2180</v>
      </c>
      <c r="I242" s="45">
        <f t="shared" si="3"/>
        <v>0.7266666666666667</v>
      </c>
    </row>
    <row r="243" spans="1:9" ht="25.5">
      <c r="A243" s="38" t="s">
        <v>109</v>
      </c>
      <c r="B243" s="39" t="s">
        <v>1</v>
      </c>
      <c r="C243" s="39" t="s">
        <v>75</v>
      </c>
      <c r="D243" s="39" t="s">
        <v>76</v>
      </c>
      <c r="E243" s="39" t="s">
        <v>12</v>
      </c>
      <c r="F243" s="44">
        <v>3000</v>
      </c>
      <c r="G243" s="46">
        <v>3000</v>
      </c>
      <c r="H243" s="46">
        <v>2180</v>
      </c>
      <c r="I243" s="45">
        <f t="shared" si="3"/>
        <v>0.7266666666666667</v>
      </c>
    </row>
    <row r="244" spans="1:9" ht="12.75">
      <c r="A244" s="38" t="s">
        <v>191</v>
      </c>
      <c r="B244" s="39" t="s">
        <v>1</v>
      </c>
      <c r="C244" s="39" t="s">
        <v>75</v>
      </c>
      <c r="D244" s="39" t="s">
        <v>76</v>
      </c>
      <c r="E244" s="39" t="s">
        <v>77</v>
      </c>
      <c r="F244" s="44">
        <v>228000</v>
      </c>
      <c r="G244" s="46">
        <v>228000</v>
      </c>
      <c r="H244" s="46">
        <v>228000</v>
      </c>
      <c r="I244" s="45">
        <f t="shared" si="3"/>
        <v>1</v>
      </c>
    </row>
    <row r="245" spans="1:9" ht="12.75">
      <c r="A245" s="38" t="s">
        <v>192</v>
      </c>
      <c r="B245" s="39" t="s">
        <v>1</v>
      </c>
      <c r="C245" s="39" t="s">
        <v>75</v>
      </c>
      <c r="D245" s="39" t="s">
        <v>76</v>
      </c>
      <c r="E245" s="39" t="s">
        <v>78</v>
      </c>
      <c r="F245" s="44">
        <v>228000</v>
      </c>
      <c r="G245" s="46">
        <v>228000</v>
      </c>
      <c r="H245" s="46">
        <v>228000</v>
      </c>
      <c r="I245" s="45">
        <f t="shared" si="3"/>
        <v>1</v>
      </c>
    </row>
    <row r="246" spans="1:9" ht="12.75">
      <c r="A246" s="38" t="s">
        <v>57</v>
      </c>
      <c r="B246" s="39" t="s">
        <v>1</v>
      </c>
      <c r="C246" s="39" t="s">
        <v>58</v>
      </c>
      <c r="D246" s="39"/>
      <c r="E246" s="39"/>
      <c r="F246" s="44">
        <v>427286.18</v>
      </c>
      <c r="G246" s="46">
        <v>427286.18</v>
      </c>
      <c r="H246" s="46">
        <v>424850.56</v>
      </c>
      <c r="I246" s="45">
        <f t="shared" si="3"/>
        <v>0.9942997922376052</v>
      </c>
    </row>
    <row r="247" spans="1:9" ht="12.75">
      <c r="A247" s="38" t="s">
        <v>59</v>
      </c>
      <c r="B247" s="39" t="s">
        <v>1</v>
      </c>
      <c r="C247" s="39" t="s">
        <v>60</v>
      </c>
      <c r="D247" s="39"/>
      <c r="E247" s="39"/>
      <c r="F247" s="44">
        <v>427286.18</v>
      </c>
      <c r="G247" s="46">
        <v>427286.18</v>
      </c>
      <c r="H247" s="46">
        <v>424850.56</v>
      </c>
      <c r="I247" s="45">
        <f t="shared" si="3"/>
        <v>0.9942997922376052</v>
      </c>
    </row>
    <row r="248" spans="1:9" ht="12.75">
      <c r="A248" s="38" t="s">
        <v>6</v>
      </c>
      <c r="B248" s="39" t="s">
        <v>1</v>
      </c>
      <c r="C248" s="39" t="s">
        <v>60</v>
      </c>
      <c r="D248" s="39" t="s">
        <v>7</v>
      </c>
      <c r="E248" s="39"/>
      <c r="F248" s="44">
        <v>427286.18</v>
      </c>
      <c r="G248" s="46">
        <v>427286.18</v>
      </c>
      <c r="H248" s="46">
        <v>424850.56</v>
      </c>
      <c r="I248" s="45">
        <f t="shared" si="3"/>
        <v>0.9942997922376052</v>
      </c>
    </row>
    <row r="249" spans="1:9" ht="12.75">
      <c r="A249" s="38" t="s">
        <v>193</v>
      </c>
      <c r="B249" s="39" t="s">
        <v>1</v>
      </c>
      <c r="C249" s="39" t="s">
        <v>60</v>
      </c>
      <c r="D249" s="39" t="s">
        <v>61</v>
      </c>
      <c r="E249" s="39"/>
      <c r="F249" s="44">
        <v>427286.18</v>
      </c>
      <c r="G249" s="46">
        <v>427286.18</v>
      </c>
      <c r="H249" s="46">
        <v>424850.56</v>
      </c>
      <c r="I249" s="45">
        <f t="shared" si="3"/>
        <v>0.9942997922376052</v>
      </c>
    </row>
    <row r="250" spans="1:9" ht="12.75">
      <c r="A250" s="38" t="s">
        <v>194</v>
      </c>
      <c r="B250" s="39" t="s">
        <v>1</v>
      </c>
      <c r="C250" s="39" t="s">
        <v>60</v>
      </c>
      <c r="D250" s="39" t="s">
        <v>61</v>
      </c>
      <c r="E250" s="39" t="s">
        <v>62</v>
      </c>
      <c r="F250" s="44">
        <v>427286.18</v>
      </c>
      <c r="G250" s="46">
        <v>427286.18</v>
      </c>
      <c r="H250" s="46">
        <v>424850.56</v>
      </c>
      <c r="I250" s="45">
        <f t="shared" si="3"/>
        <v>0.9942997922376052</v>
      </c>
    </row>
    <row r="251" spans="1:9" ht="13.5" thickBot="1">
      <c r="A251" s="43" t="s">
        <v>195</v>
      </c>
      <c r="B251" s="37" t="s">
        <v>1</v>
      </c>
      <c r="C251" s="37" t="s">
        <v>60</v>
      </c>
      <c r="D251" s="37" t="s">
        <v>61</v>
      </c>
      <c r="E251" s="37" t="s">
        <v>63</v>
      </c>
      <c r="F251" s="49">
        <v>427286.18</v>
      </c>
      <c r="G251" s="50">
        <v>427286.18</v>
      </c>
      <c r="H251" s="50">
        <v>424850.56</v>
      </c>
      <c r="I251" s="51">
        <f t="shared" si="3"/>
        <v>0.9942997922376052</v>
      </c>
    </row>
    <row r="252" spans="1:9" ht="13.5" thickBot="1">
      <c r="A252" s="47" t="s">
        <v>196</v>
      </c>
      <c r="B252" s="42"/>
      <c r="C252" s="42"/>
      <c r="D252" s="42"/>
      <c r="E252" s="42"/>
      <c r="F252" s="52">
        <v>265171318.67</v>
      </c>
      <c r="G252" s="53">
        <v>265163462.27</v>
      </c>
      <c r="H252" s="53">
        <v>241668665.96</v>
      </c>
      <c r="I252" s="54">
        <f t="shared" si="3"/>
        <v>0.9113950462523503</v>
      </c>
    </row>
  </sheetData>
  <sheetProtection/>
  <mergeCells count="6">
    <mergeCell ref="A252:E252"/>
    <mergeCell ref="A1:I1"/>
    <mergeCell ref="A3:I3"/>
    <mergeCell ref="A2:I2"/>
    <mergeCell ref="A4:I4"/>
    <mergeCell ref="A6:I6"/>
  </mergeCells>
  <printOptions/>
  <pageMargins left="0.1968503937007874" right="0.1968503937007874" top="0.5905511811023623" bottom="0.1968503937007874" header="0" footer="0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Пользователь</cp:lastModifiedBy>
  <cp:lastPrinted>2024-02-07T08:57:34Z</cp:lastPrinted>
  <dcterms:created xsi:type="dcterms:W3CDTF">2017-01-23T06:38:39Z</dcterms:created>
  <dcterms:modified xsi:type="dcterms:W3CDTF">2024-02-07T08:59:00Z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C__Users_1_AppData_Local_Кейсистемс_Бюджет-КС_ReportManager_sqr_info_isp_budg_2016_3.xls</vt:lpwstr>
  </property>
</Properties>
</file>