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02373018840" sheetId="1" r:id="rId1"/>
  </sheets>
  <definedNames>
    <definedName name="_xlnm.Print_Titles" localSheetId="0">'02373018840'!$11:$11</definedName>
    <definedName name="_xlnm.Print_Area" localSheetId="0">'02373018840'!$A$1:$I$252</definedName>
  </definedNames>
  <calcPr fullCalcOnLoad="1"/>
</workbook>
</file>

<file path=xl/sharedStrings.xml><?xml version="1.0" encoding="utf-8"?>
<sst xmlns="http://schemas.openxmlformats.org/spreadsheetml/2006/main" count="1085" uniqueCount="258">
  <si>
    <t>0100</t>
  </si>
  <si>
    <t>0103</t>
  </si>
  <si>
    <t>100</t>
  </si>
  <si>
    <t>120</t>
  </si>
  <si>
    <t>200</t>
  </si>
  <si>
    <t>240</t>
  </si>
  <si>
    <t>0113</t>
  </si>
  <si>
    <t>800</t>
  </si>
  <si>
    <t>850</t>
  </si>
  <si>
    <t>0300</t>
  </si>
  <si>
    <t>0400</t>
  </si>
  <si>
    <t>0408</t>
  </si>
  <si>
    <t>810</t>
  </si>
  <si>
    <t>0409</t>
  </si>
  <si>
    <t>400</t>
  </si>
  <si>
    <t>410</t>
  </si>
  <si>
    <t>0412</t>
  </si>
  <si>
    <t>0500</t>
  </si>
  <si>
    <t>0501</t>
  </si>
  <si>
    <t>0502</t>
  </si>
  <si>
    <t>0503</t>
  </si>
  <si>
    <t>1000</t>
  </si>
  <si>
    <t>1001</t>
  </si>
  <si>
    <t>300</t>
  </si>
  <si>
    <t>310</t>
  </si>
  <si>
    <t>1300</t>
  </si>
  <si>
    <t>1301</t>
  </si>
  <si>
    <t>700</t>
  </si>
  <si>
    <t>730</t>
  </si>
  <si>
    <t>ВСЕГО РАСХОДОВ:</t>
  </si>
  <si>
    <t xml:space="preserve">Приложение №2  </t>
  </si>
  <si>
    <t>к постановлению Кировской</t>
  </si>
  <si>
    <t>районной      администрации</t>
  </si>
  <si>
    <t>в рублях</t>
  </si>
  <si>
    <t>Наименование</t>
  </si>
  <si>
    <t>Раздел, подраздел</t>
  </si>
  <si>
    <t>Целевая статья</t>
  </si>
  <si>
    <t>Группы и подгруппы видов расходов</t>
  </si>
  <si>
    <t>001</t>
  </si>
  <si>
    <t>КГРБС</t>
  </si>
  <si>
    <t xml:space="preserve">    Кировская районная администрация (исполнительно-распорядительный орган) муниципального района "Город Киров и Кировский район"</t>
  </si>
  <si>
    <t xml:space="preserve">      ОБЩЕГОСУДАРСТВЕННЫЕ ВОПРОСЫ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</si>
  <si>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</si>
  <si>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Непрограммные расходы бюджета городского поселения</t>
  </si>
  <si>
    <t>9500000000</t>
  </si>
  <si>
    <t>9500049530</t>
  </si>
  <si>
    <t xml:space="preserve">        Другие общегосударственные вопросы</t>
  </si>
  <si>
    <t>6000000000</t>
  </si>
  <si>
    <t>6000200000</t>
  </si>
  <si>
    <t>6000300000</t>
  </si>
  <si>
    <t>9500049560</t>
  </si>
  <si>
    <t>9500049580</t>
  </si>
  <si>
    <t xml:space="preserve">      НАЦИОНАЛЬНАЯ БЕЗОПАСНОСТЬ И ПРАВООХРАНИТЕЛЬНАЯ ДЕЯТЕЛЬНОСТЬ</t>
  </si>
  <si>
    <t xml:space="preserve">          Муниципальная программа "Обеспечение безопасности жизнедеятельности населения городского поселения "Город Киров"</t>
  </si>
  <si>
    <t>1000000000</t>
  </si>
  <si>
    <t>1000100000</t>
  </si>
  <si>
    <t>1000141010</t>
  </si>
  <si>
    <t>1000141020</t>
  </si>
  <si>
    <t>1000200000</t>
  </si>
  <si>
    <t>1000241040</t>
  </si>
  <si>
    <t xml:space="preserve">      НАЦИОНАЛЬНАЯ ЭКОНОМИКА</t>
  </si>
  <si>
    <t xml:space="preserve">        Транспорт</t>
  </si>
  <si>
    <t xml:space="preserve">          Муниципальная программа "Проведение отдельных мероприятий в части осуществления транспортного обслуживания населения на территории городского поселения "Город Киров"</t>
  </si>
  <si>
    <t>1500000000</t>
  </si>
  <si>
    <t>1500100000</t>
  </si>
  <si>
    <t>1500141510</t>
  </si>
  <si>
    <t xml:space="preserve">        Дорожное хозяйство (дорожные фонды)</t>
  </si>
  <si>
    <t>2400000000</t>
  </si>
  <si>
    <t xml:space="preserve">        Другие вопросы в области национальной экономики</t>
  </si>
  <si>
    <t xml:space="preserve">      ЖИЛИЩНО-КОММУНАЛЬНОЕ ХОЗЯЙСТВО</t>
  </si>
  <si>
    <t xml:space="preserve">        Жилищное хозяйство</t>
  </si>
  <si>
    <t>4200000000</t>
  </si>
  <si>
    <t>4200100000</t>
  </si>
  <si>
    <t>4200144210</t>
  </si>
  <si>
    <t>4200144220</t>
  </si>
  <si>
    <t>4200200000</t>
  </si>
  <si>
    <t>4200244230</t>
  </si>
  <si>
    <t xml:space="preserve">        Коммунальное хозяйство</t>
  </si>
  <si>
    <t>4100000000</t>
  </si>
  <si>
    <t>4100100000</t>
  </si>
  <si>
    <t>4100144120</t>
  </si>
  <si>
    <t>4100200000</t>
  </si>
  <si>
    <t>4100300000</t>
  </si>
  <si>
    <t xml:space="preserve">          Муниципальная программа "Повышение доступности гигиенических услуг для отдельных категорий граждан, улучшение санитарно-эпидемиологического положения в городском поселении "Город Киров"</t>
  </si>
  <si>
    <t>4800000000</t>
  </si>
  <si>
    <t>4800100000</t>
  </si>
  <si>
    <t>4800144810</t>
  </si>
  <si>
    <t>6000100000</t>
  </si>
  <si>
    <t xml:space="preserve">        Благоустройство</t>
  </si>
  <si>
    <t>4100400000</t>
  </si>
  <si>
    <t>6000146010</t>
  </si>
  <si>
    <t xml:space="preserve">      СОЦИАЛЬНАЯ ПОЛИТИКА</t>
  </si>
  <si>
    <t xml:space="preserve">        Пенсионное обеспечение</t>
  </si>
  <si>
    <t>9500049570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</si>
  <si>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</si>
  <si>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</si>
  <si>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>9500049510</t>
  </si>
  <si>
    <t>600</t>
  </si>
  <si>
    <t>1000241030</t>
  </si>
  <si>
    <t>0310</t>
  </si>
  <si>
    <t>630</t>
  </si>
  <si>
    <t xml:space="preserve">          Муниципальная программа "Формирование современной городской среды муниципального образования "Городское поселение "Город Киров"</t>
  </si>
  <si>
    <t>6100000000</t>
  </si>
  <si>
    <t xml:space="preserve">          Муниципальная программа "Комплексное благоустройство территории муниципального образования "Городское поселение "Город Киров"</t>
  </si>
  <si>
    <t>4100244140</t>
  </si>
  <si>
    <t>Бюджетные ассигнования в соответствии с уточненной бюджетной росписью расходов</t>
  </si>
  <si>
    <t>Исполнено</t>
  </si>
  <si>
    <t>% исполнения к уточненной росписи</t>
  </si>
  <si>
    <t xml:space="preserve">              Обеспечение деятельности представительного органа городского поселения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</si>
  <si>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</si>
  <si>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Расходы на выплаты персоналу государственных (муниципальных) органов</t>
  </si>
  <si>
    <t xml:space="preserve">                Иные бюджетные ассигнования</t>
  </si>
  <si>
    <t xml:space="preserve">            Основное мероприятие "Формирование в отношении территорий и объектов благоустройства полных и достоверных сведений"</t>
  </si>
  <si>
    <t xml:space="preserve">              Осуществление мероприятий в целях управления муниципальным имуществом</t>
  </si>
  <si>
    <t>6000246040</t>
  </si>
  <si>
    <t xml:space="preserve">                Закупка товаров, работ и услуг для обеспечения государственных (муниципальных) нужд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</si>
  <si>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</si>
  <si>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Основное мероприятие "Вовлечение жителей города в решение вопросов благоустройства"</t>
  </si>
  <si>
    <t>6000400000</t>
  </si>
  <si>
    <t xml:space="preserve">              Работа с председателями уличных комитетов</t>
  </si>
  <si>
    <t>6000446090</t>
  </si>
  <si>
    <t xml:space="preserve">              Обеспечение исполнения административных наказаний и других представлений и предписаний</t>
  </si>
  <si>
    <t xml:space="preserve">                  Уплата налогов, сборов и иных платежей</t>
  </si>
  <si>
    <t xml:space="preserve">              Членские взносы в некомерческие организации</t>
  </si>
  <si>
    <t xml:space="preserve">            Основное мероприятие "Выполнение мероприятий по предупреждению чрезвычайных ситуаций"</t>
  </si>
  <si>
    <t xml:space="preserve">              Мероприятия по обеспечению безопасности людей на водных объектах</t>
  </si>
  <si>
    <t xml:space="preserve">              Мероприятия по обеспечению пожарной безопасности</t>
  </si>
  <si>
    <t xml:space="preserve">            Основное мероприятие "Мероприятия по профилактике терроризма и экстремизма"</t>
  </si>
  <si>
    <t xml:space="preserve">              Разработка агитационного материала</t>
  </si>
  <si>
    <t xml:space="preserve">              Установка камер видеонаблюдения</t>
  </si>
  <si>
    <t xml:space="preserve">                Предоставление субсидий бюджетным, автономным учреждениям и иным некоммерческим организациям</t>
  </si>
  <si>
    <t xml:space="preserve">            Основное мероприятие "Организация регулярных перевозок пассажиров автомобильным транспортом по муниципальным городским маршрутам регулярного сообщения"</t>
  </si>
  <si>
    <t xml:space="preserve">              Предоставление субсидий юридическим лицам и индивидуальным предпринимателям на возмещение части затрат в связи с оказанием услуг по перевозке пассажиров на убыточных городских маршрутах регулярного сообщения</t>
  </si>
  <si>
    <t xml:space="preserve">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</si>
  <si>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Муниципальная программа "Развитие сети автомобильных дорог и повышение безопасности дорожного движения на территории муниципального образования "Городское поселение "Город Киров"</t>
  </si>
  <si>
    <t xml:space="preserve">            Основное мероприятие "Обеспечение устойчивого функционирования сети автомобильных дорог общего пользования местного значения"</t>
  </si>
  <si>
    <t>2400100000</t>
  </si>
  <si>
    <t xml:space="preserve">              Содержание автомобильных дорог общего пользования местного значения и искусственных дорожных сооружений</t>
  </si>
  <si>
    <t>2400142420</t>
  </si>
  <si>
    <t xml:space="preserve">              Приобретение дорожно-эксплуатационной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</t>
  </si>
  <si>
    <t>2400142430</t>
  </si>
  <si>
    <t xml:space="preserve">              Реализация мероприятий подпрограммы "Совершенствование и развитие сети автомобильных дорог Калужской области"</t>
  </si>
  <si>
    <t>24001S5000</t>
  </si>
  <si>
    <t xml:space="preserve">            Основное мероприятие "Развитие системы организации движения транспортных средств и пешеходов и повышение безопасности дорожных условий"</t>
  </si>
  <si>
    <t>2400200000</t>
  </si>
  <si>
    <t xml:space="preserve">              Оборудование нерегулируемых пешеходных переходов освещением, искусственными дорожными неровностями, светофорами т.7, дорожными знаками, дорожной разметкой и другими элементами повышения безопасности дорожного движения</t>
  </si>
  <si>
    <t>2400242440</t>
  </si>
  <si>
    <t xml:space="preserve">              Оснащение участков улично-дорожной сети города пешеходными ограждениями, в т.ч в зоне пешеходных переходов</t>
  </si>
  <si>
    <t>2400242450</t>
  </si>
  <si>
    <t xml:space="preserve">              Модернизация светофорных объектов</t>
  </si>
  <si>
    <t>2400242460</t>
  </si>
  <si>
    <t xml:space="preserve">              Реализация мероприятий в области градостроительной деятельности</t>
  </si>
  <si>
    <t>6000246020</t>
  </si>
  <si>
    <t xml:space="preserve">              Осуществление мероприятий в целях распоряжения земельными участками</t>
  </si>
  <si>
    <t>6000246030</t>
  </si>
  <si>
    <t xml:space="preserve">              Выполнение кадастровых работ по внесению изменений в документы территориального планирования и градостроительного зонирования</t>
  </si>
  <si>
    <t>60002S7030</t>
  </si>
  <si>
    <t xml:space="preserve">          Муниципальная программа «Развитие и содержание муниципального жилищного фонда городского поселения «Город Киров»</t>
  </si>
  <si>
    <t xml:space="preserve">            Основное мероприятие «Капитальный ремонт и содержание муниципального жилого фонда»</t>
  </si>
  <si>
    <t xml:space="preserve">              Капитальный ремонт общего имущества многоквартирных домов, в которых имеется муниципальное жилье</t>
  </si>
  <si>
    <t xml:space="preserve">              Содержание жилых помещений муниципального жилого фонда</t>
  </si>
  <si>
    <t xml:space="preserve">            Основное мероприятие «Энергосбережение и повышение энергоэффективности»</t>
  </si>
  <si>
    <t xml:space="preserve">              Перевод на поквартирное теплоснабжение жилых помещений, находящихся в муниципальной собственности</t>
  </si>
  <si>
    <t xml:space="preserve">          Муниципальная программа "Обеспечение земельных участков, предоставленных гражданам, имеющих трех и более детей сетями инженерно-технического обеспечения в городском поселении "Город Киров"</t>
  </si>
  <si>
    <t>0500000000</t>
  </si>
  <si>
    <t xml:space="preserve">            Основное мероприятие "Газоснабжение земельных участков, предоставленных гражданам, имеющих трех и более детей в границах городского поселения "Город Киров"</t>
  </si>
  <si>
    <t>0500100000</t>
  </si>
  <si>
    <t>05001S9020</t>
  </si>
  <si>
    <t xml:space="preserve">                Капитальные вложения в объекты государственной (муниципальной) собственности</t>
  </si>
  <si>
    <t xml:space="preserve">                  Бюджетные инвестиции</t>
  </si>
  <si>
    <t xml:space="preserve">          Муниципальная программа "Энергосбережение и повышение энергетической эффективности в городском поселении "Город Киров"</t>
  </si>
  <si>
    <t>3000000000</t>
  </si>
  <si>
    <t xml:space="preserve">            Основное мероприятие "Осуществление мероприятий по энергосбережению, повышению энергетической эффективности, сокращению энергетических потерь и содержанию теплоснабжающих объектов"</t>
  </si>
  <si>
    <t>3000100000</t>
  </si>
  <si>
    <t xml:space="preserve">              Содержание, капитальный ремонт, реконструкция и модернизация теплоснабжающих объектов с применением энергосберегающего оборудования, современных технологий и материалов</t>
  </si>
  <si>
    <t>3000143010</t>
  </si>
  <si>
    <t xml:space="preserve">        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</si>
  <si>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30001S9110</t>
  </si>
  <si>
    <t xml:space="preserve">          Муниципальная программа "Комплексное развитие систем коммунальной инфраструктуры городского поселения "Город Киров"</t>
  </si>
  <si>
    <t xml:space="preserve">            Основное мероприятие "Водоснабжение в границах городского поселения "Город Киров"</t>
  </si>
  <si>
    <t xml:space="preserve">              Содержание и ремонт питьевых колодцев и техническая эксплуатация водопроводных объектов</t>
  </si>
  <si>
    <t xml:space="preserve">            Основное мероприятие "Водоотведение в границах городского поселения "Город Киров"</t>
  </si>
  <si>
    <t xml:space="preserve">              Техническая эксплуатация канализационных объектов</t>
  </si>
  <si>
    <t xml:space="preserve">            Основное мероприятие "Газоснабжение в границах городского поселения "Город Киров"</t>
  </si>
  <si>
    <t xml:space="preserve">              Разработка и экспертиза ПСД</t>
  </si>
  <si>
    <t>4100444160</t>
  </si>
  <si>
    <t xml:space="preserve">              Газоснабжение</t>
  </si>
  <si>
    <t>4100444170</t>
  </si>
  <si>
    <t xml:space="preserve">            Основное мероприятие "Осуществление муниципальной поддержки организациям и индивидуальным предпринимателям в связи с предоставлением льгот на услуги в общественных банях отдельным категориям граждан, проживающих на территории городского поселения "Город Киров"</t>
  </si>
  <si>
    <t xml:space="preserve">              Предоставление субсидии на возмещение недополученных доходов юридическим лицам и индивидуальным предпринимателям в связи с предоставлением льгот на услуги в общественных банях отдельным категориям граждан, проживающих на территории городского поселения "Город Киров"</t>
  </si>
  <si>
    <t xml:space="preserve">            Основное мероприятие "Электроснабжение в границах городского поселения "Город Киров"</t>
  </si>
  <si>
    <t xml:space="preserve">              Содержание и ремонт сетей наружного освещения</t>
  </si>
  <si>
    <t>4100344150</t>
  </si>
  <si>
    <t xml:space="preserve">            Основное мероприятие "Совершенствование внешнего облика города Киров"</t>
  </si>
  <si>
    <t xml:space="preserve">              Благоустройство территорий</t>
  </si>
  <si>
    <t>60001S0240</t>
  </si>
  <si>
    <t xml:space="preserve">            Основное мероприятие "Поддержание санитарного, безопасного, эстетического уровня территорий города"</t>
  </si>
  <si>
    <t xml:space="preserve">              Ремонт и содержание объектов благоустройства</t>
  </si>
  <si>
    <t>6000346050</t>
  </si>
  <si>
    <t xml:space="preserve">              Содержание кладбищ</t>
  </si>
  <si>
    <t>6000346060</t>
  </si>
  <si>
    <t xml:space="preserve">              Содержание цветников и газонов в районе площади им С.М.Кирова и ул. М.Горького</t>
  </si>
  <si>
    <t>6000346070</t>
  </si>
  <si>
    <t>6000346080</t>
  </si>
  <si>
    <t xml:space="preserve">              Реализация программ формирования современной городской среды (за счет средств областного бюджета)</t>
  </si>
  <si>
    <t xml:space="preserve">            Региональный проект "Формирование комфортной городской среды"</t>
  </si>
  <si>
    <t>610F200000</t>
  </si>
  <si>
    <t xml:space="preserve">              Реализация программ формирования современной городской среды</t>
  </si>
  <si>
    <t>610F255550</t>
  </si>
  <si>
    <t xml:space="preserve">              Выплата ежемесячной социальной выплаты к пенсии лицам, замещавшим муниципальные должности муниципальной службы органов местного самоуправления</t>
  </si>
  <si>
    <t xml:space="preserve">                Социальное обеспечение и иные выплаты населению</t>
  </si>
  <si>
    <t xml:space="preserve">                  Публичные нормативные социальные выплаты гражданам</t>
  </si>
  <si>
    <t xml:space="preserve">              Процентные платежи по муниципальному долгу</t>
  </si>
  <si>
    <t xml:space="preserve">                Обслуживание государственного (муниципального) долга</t>
  </si>
  <si>
    <t xml:space="preserve">                  Обслуживание муниципального долга</t>
  </si>
  <si>
    <t xml:space="preserve">                  Исполнение судебных актов</t>
  </si>
  <si>
    <t>830</t>
  </si>
  <si>
    <t>610F285550</t>
  </si>
  <si>
    <t xml:space="preserve">            Основное мероприятие "Развитие рынка жилья"</t>
  </si>
  <si>
    <t>4200300000</t>
  </si>
  <si>
    <t xml:space="preserve">              Сокращение непригодного для проживания жилищного фонда</t>
  </si>
  <si>
    <t>4200344240</t>
  </si>
  <si>
    <t xml:space="preserve">              Обеспечение исполнения решений по возмещению материального и морального вреда, компенсации расходов</t>
  </si>
  <si>
    <t>9500049520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</si>
  <si>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</si>
  <si>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 xml:space="preserve">  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</si>
  <si>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Региональный проект "Обеспечение устойчивого сокращения непригодного для проживания жилищного фонда"</t>
  </si>
  <si>
    <t>420F300000</t>
  </si>
  <si>
    <t xml:space="preserve">              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</si>
  <si>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420F367483</t>
  </si>
  <si>
    <t xml:space="preserve">              Расходы на переселение граждан из аварийного жилищного фонда за счет средств областного бюджета</t>
  </si>
  <si>
    <t>420F367484</t>
  </si>
  <si>
    <t xml:space="preserve">              Расходы на переселение граждан из аварийного жилищного фонда за счет средств местного бюджета</t>
  </si>
  <si>
    <t>420F36748S</t>
  </si>
  <si>
    <t xml:space="preserve">              Реализация мероприятий по разработке документов территориального планирования и градостроительного зонирования, документации по планировке и межеванию территорий, проектной документации, по прохождению экспертизы проектной документации, по строительству сетей инженерно-технического обеспечения и автомобильных дорог к земельным участкам, предоставленным гражданам, имеющим трех и более детей, в соответствии с Законом Калужской области "О случаях и порядке бесплатного предоставления в Калужской области земельных участков гражданам, имеющим трех и более детей"</t>
  </si>
  <si>
    <t xml:space="preserve">              Реализация инициативных проектов</t>
  </si>
  <si>
    <t xml:space="preserve">              Участие в организации деятельности по накоплению (в том числе раздельному накоплению) и транспортированию твердых коммунальных отходов</t>
  </si>
  <si>
    <t xml:space="preserve">                Межбюджетные трансферты</t>
  </si>
  <si>
    <t>500</t>
  </si>
  <si>
    <t xml:space="preserve">                  Иные межбюджетные трансферты</t>
  </si>
  <si>
    <t>540</t>
  </si>
  <si>
    <t>3000143050</t>
  </si>
  <si>
    <t xml:space="preserve">              Стимулирование муниципальных образований Калужской области, участвующих в конкурсе "Лучшая муниципальная практика развития территорий территориального общественного самоуправления"</t>
  </si>
  <si>
    <t>60001S0270</t>
  </si>
  <si>
    <t xml:space="preserve">              Выполнение муниципального задания</t>
  </si>
  <si>
    <t>60003460А0</t>
  </si>
  <si>
    <t xml:space="preserve">                  Субсидии автономным учреждениям</t>
  </si>
  <si>
    <t>620</t>
  </si>
  <si>
    <r>
      <t xml:space="preserve">Исполнение расходов бюджета муниципального образования </t>
    </r>
    <r>
      <rPr>
        <sz val="13"/>
        <rFont val="Times New Roman"/>
        <family val="1"/>
      </rPr>
      <t>«</t>
    </r>
    <r>
      <rPr>
        <b/>
        <sz val="13"/>
        <rFont val="Times New Roman"/>
        <family val="1"/>
      </rPr>
      <t>Городское поселение «Город Киров» за 9 месяцев 2021 года по ведомственной структуре расходов бюджета</t>
    </r>
  </si>
  <si>
    <t>Бюджетные ассигнования в соответствии с решением Городской Думы от 24.12.2020 №32 (в ред. решения Городской Думы от 09.09.2021 №62)</t>
  </si>
  <si>
    <t xml:space="preserve">              Капитальный ремонт и ремонт автомобильных дорог общего пользования местного значения и искусственных дорожных сооружений</t>
  </si>
  <si>
    <t>2400142410</t>
  </si>
  <si>
    <t xml:space="preserve">              Предоставление субсидий на возмещение затрат теплоснабжающей организации в границах городского поселения "Город Киров", в связи с выполнением работ по строительству (приобретению), реконструкции, модернизации и капитальному ремонту имущества, используемого для теплоснабжения и горячего водоснабжения населения, объектов социальной инфраструктуры и здравоохранения</t>
  </si>
  <si>
    <t xml:space="preserve">            Основное мероприятие "Благоустройство общественных территорий"</t>
  </si>
  <si>
    <t>6100100000</t>
  </si>
  <si>
    <t xml:space="preserve">              Реализация проектов создания комфортной городской среды в малых городах и исторических поселениях в рамках проведения Всеросcийского конкурса лучших проектов создания комфортной городской среды за счет средств местного бюджета</t>
  </si>
  <si>
    <t>6100146110</t>
  </si>
  <si>
    <t>от 07.10.2021 № 1046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</si>
</sst>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00000"/>
    <numFmt numFmtId="181" formatCode="0.0%"/>
  </numFmts>
  <fonts count="4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63"/>
      <name val="Arial Cyr"/>
      <family val="2"/>
    </font>
    <font>
      <b/>
      <sz val="12"/>
      <color indexed="63"/>
      <name val="Arial Cyr"/>
      <family val="2"/>
    </font>
    <font>
      <b/>
      <sz val="10"/>
      <color indexed="63"/>
      <name val="Arial Cyr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name val="Times New Roman"/>
      <family val="1"/>
    </font>
    <font>
      <sz val="10"/>
      <color indexed="63"/>
      <name val="Times New Roman"/>
      <family val="2"/>
    </font>
    <font>
      <b/>
      <sz val="12"/>
      <color indexed="63"/>
      <name val="Times New Roman"/>
      <family val="2"/>
    </font>
    <font>
      <b/>
      <sz val="10"/>
      <color indexed="63"/>
      <name val="Times New Roman"/>
      <family val="2"/>
    </font>
    <font>
      <sz val="10"/>
      <color indexed="63"/>
      <name val="Arial"/>
      <family val="2"/>
    </font>
    <font>
      <sz val="11"/>
      <color indexed="63"/>
      <name val="Times New Roman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4"/>
      </top>
      <bottom style="double">
        <color indexed="4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1" borderId="0">
      <alignment/>
      <protection/>
    </xf>
    <xf numFmtId="0" fontId="17" fillId="12" borderId="0">
      <alignment horizontal="left"/>
      <protection locked="0"/>
    </xf>
    <xf numFmtId="0" fontId="4" fillId="0" borderId="0">
      <alignment wrapText="1"/>
      <protection/>
    </xf>
    <xf numFmtId="0" fontId="13" fillId="0" borderId="0">
      <alignment horizontal="left" vertical="top" wrapText="1"/>
      <protection/>
    </xf>
    <xf numFmtId="0" fontId="4" fillId="0" borderId="0">
      <alignment/>
      <protection/>
    </xf>
    <xf numFmtId="0" fontId="14" fillId="0" borderId="0">
      <alignment horizontal="center" wrapText="1"/>
      <protection/>
    </xf>
    <xf numFmtId="0" fontId="5" fillId="0" borderId="0">
      <alignment horizontal="center" wrapText="1"/>
      <protection/>
    </xf>
    <xf numFmtId="0" fontId="14" fillId="0" borderId="0">
      <alignment horizontal="center"/>
      <protection/>
    </xf>
    <xf numFmtId="0" fontId="5" fillId="0" borderId="0">
      <alignment horizontal="center"/>
      <protection/>
    </xf>
    <xf numFmtId="0" fontId="13" fillId="0" borderId="0">
      <alignment wrapText="1"/>
      <protection/>
    </xf>
    <xf numFmtId="0" fontId="4" fillId="0" borderId="0">
      <alignment horizontal="right"/>
      <protection/>
    </xf>
    <xf numFmtId="0" fontId="13" fillId="0" borderId="0">
      <alignment horizontal="right"/>
      <protection/>
    </xf>
    <xf numFmtId="0" fontId="4" fillId="11" borderId="1">
      <alignment/>
      <protection/>
    </xf>
    <xf numFmtId="0" fontId="17" fillId="12" borderId="1">
      <alignment horizontal="left"/>
      <protection locked="0"/>
    </xf>
    <xf numFmtId="0" fontId="4" fillId="0" borderId="2">
      <alignment horizontal="center" vertical="center" wrapText="1"/>
      <protection/>
    </xf>
    <xf numFmtId="0" fontId="15" fillId="0" borderId="2">
      <alignment horizontal="center" vertical="center" wrapText="1"/>
      <protection/>
    </xf>
    <xf numFmtId="0" fontId="4" fillId="11" borderId="3">
      <alignment/>
      <protection/>
    </xf>
    <xf numFmtId="0" fontId="15" fillId="0" borderId="2">
      <alignment horizontal="center" vertical="center" shrinkToFit="1"/>
      <protection/>
    </xf>
    <xf numFmtId="49" fontId="4" fillId="0" borderId="2">
      <alignment horizontal="left" vertical="top" wrapText="1" indent="2"/>
      <protection/>
    </xf>
    <xf numFmtId="0" fontId="17" fillId="12" borderId="3">
      <alignment horizontal="left"/>
      <protection locked="0"/>
    </xf>
    <xf numFmtId="49" fontId="4" fillId="0" borderId="2">
      <alignment horizontal="center" vertical="top" shrinkToFit="1"/>
      <protection/>
    </xf>
    <xf numFmtId="49" fontId="15" fillId="0" borderId="2">
      <alignment horizontal="left" vertical="top" wrapText="1"/>
      <protection/>
    </xf>
    <xf numFmtId="4" fontId="4" fillId="0" borderId="2">
      <alignment horizontal="right" vertical="top" shrinkToFit="1"/>
      <protection/>
    </xf>
    <xf numFmtId="49" fontId="13" fillId="0" borderId="2">
      <alignment horizontal="left" vertical="top" wrapText="1"/>
      <protection/>
    </xf>
    <xf numFmtId="10" fontId="4" fillId="0" borderId="2">
      <alignment horizontal="right" vertical="top" shrinkToFit="1"/>
      <protection/>
    </xf>
    <xf numFmtId="0" fontId="17" fillId="12" borderId="4">
      <alignment horizontal="left"/>
      <protection locked="0"/>
    </xf>
    <xf numFmtId="0" fontId="4" fillId="11" borderId="3">
      <alignment shrinkToFit="1"/>
      <protection/>
    </xf>
    <xf numFmtId="0" fontId="15" fillId="0" borderId="2">
      <alignment horizontal="left"/>
      <protection/>
    </xf>
    <xf numFmtId="0" fontId="6" fillId="0" borderId="2">
      <alignment horizontal="left"/>
      <protection/>
    </xf>
    <xf numFmtId="0" fontId="13" fillId="0" borderId="4">
      <alignment/>
      <protection/>
    </xf>
    <xf numFmtId="4" fontId="6" fillId="13" borderId="2">
      <alignment horizontal="right" vertical="top" shrinkToFit="1"/>
      <protection/>
    </xf>
    <xf numFmtId="0" fontId="13" fillId="0" borderId="0">
      <alignment horizontal="left" wrapText="1"/>
      <protection/>
    </xf>
    <xf numFmtId="10" fontId="6" fillId="13" borderId="2">
      <alignment horizontal="right" vertical="top" shrinkToFit="1"/>
      <protection/>
    </xf>
    <xf numFmtId="49" fontId="15" fillId="0" borderId="2">
      <alignment horizontal="center" vertical="top" wrapText="1"/>
      <protection/>
    </xf>
    <xf numFmtId="0" fontId="4" fillId="11" borderId="4">
      <alignment/>
      <protection/>
    </xf>
    <xf numFmtId="49" fontId="13" fillId="0" borderId="2">
      <alignment horizontal="center" vertical="top" wrapText="1"/>
      <protection/>
    </xf>
    <xf numFmtId="0" fontId="4" fillId="0" borderId="0">
      <alignment horizontal="left" wrapText="1"/>
      <protection/>
    </xf>
    <xf numFmtId="4" fontId="15" fillId="8" borderId="2">
      <alignment horizontal="right" vertical="top" shrinkToFit="1"/>
      <protection/>
    </xf>
    <xf numFmtId="0" fontId="6" fillId="0" borderId="2">
      <alignment vertical="top" wrapText="1"/>
      <protection/>
    </xf>
    <xf numFmtId="4" fontId="13" fillId="8" borderId="2">
      <alignment horizontal="right" vertical="top" shrinkToFit="1"/>
      <protection/>
    </xf>
    <xf numFmtId="4" fontId="6" fillId="8" borderId="2">
      <alignment horizontal="right" vertical="top" shrinkToFit="1"/>
      <protection/>
    </xf>
    <xf numFmtId="4" fontId="15" fillId="14" borderId="2">
      <alignment horizontal="right" vertical="top" shrinkToFit="1"/>
      <protection/>
    </xf>
    <xf numFmtId="10" fontId="6" fillId="8" borderId="2">
      <alignment horizontal="right" vertical="top" shrinkToFit="1"/>
      <protection/>
    </xf>
    <xf numFmtId="0" fontId="13" fillId="0" borderId="0">
      <alignment/>
      <protection/>
    </xf>
    <xf numFmtId="0" fontId="4" fillId="11" borderId="3">
      <alignment horizontal="center"/>
      <protection/>
    </xf>
    <xf numFmtId="0" fontId="14" fillId="0" borderId="0">
      <alignment horizontal="center"/>
      <protection/>
    </xf>
    <xf numFmtId="0" fontId="4" fillId="11" borderId="3">
      <alignment horizontal="left"/>
      <protection/>
    </xf>
    <xf numFmtId="0" fontId="13" fillId="0" borderId="0">
      <alignment wrapText="1"/>
      <protection/>
    </xf>
    <xf numFmtId="0" fontId="4" fillId="11" borderId="4">
      <alignment horizontal="center"/>
      <protection/>
    </xf>
    <xf numFmtId="0" fontId="13" fillId="0" borderId="0">
      <alignment horizontal="right"/>
      <protection/>
    </xf>
    <xf numFmtId="0" fontId="4" fillId="11" borderId="4">
      <alignment horizontal="left"/>
      <protection/>
    </xf>
    <xf numFmtId="0" fontId="15" fillId="0" borderId="5">
      <alignment horizontal="left"/>
      <protection/>
    </xf>
    <xf numFmtId="0" fontId="13" fillId="0" borderId="5">
      <alignment/>
      <protection/>
    </xf>
    <xf numFmtId="0" fontId="4" fillId="0" borderId="0">
      <alignment horizontal="left" wrapText="1"/>
      <protection/>
    </xf>
    <xf numFmtId="0" fontId="11" fillId="0" borderId="0">
      <alignment horizontal="left" wrapText="1"/>
      <protection/>
    </xf>
    <xf numFmtId="0" fontId="6" fillId="0" borderId="6">
      <alignment vertical="top" wrapText="1"/>
      <protection/>
    </xf>
    <xf numFmtId="0" fontId="6" fillId="0" borderId="6">
      <alignment vertical="top" wrapText="1"/>
      <protection/>
    </xf>
    <xf numFmtId="4" fontId="6" fillId="8" borderId="6">
      <alignment horizontal="right" vertical="top" shrinkToFit="1"/>
      <protection/>
    </xf>
    <xf numFmtId="4" fontId="6" fillId="8" borderId="6">
      <alignment horizontal="right" vertical="top" shrinkToFit="1"/>
      <protection/>
    </xf>
    <xf numFmtId="0" fontId="19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6" borderId="0" applyNumberFormat="0" applyBorder="0" applyAlignment="0" applyProtection="0"/>
    <xf numFmtId="0" fontId="35" fillId="17" borderId="7" applyNumberFormat="0" applyAlignment="0" applyProtection="0"/>
    <xf numFmtId="0" fontId="36" fillId="18" borderId="8" applyNumberFormat="0" applyAlignment="0" applyProtection="0"/>
    <xf numFmtId="0" fontId="22" fillId="18" borderId="7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6" fillId="19" borderId="12" applyNumberFormat="0" applyAlignment="0" applyProtection="0"/>
    <xf numFmtId="0" fontId="27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9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3" borderId="13" applyNumberFormat="0" applyFont="0" applyAlignment="0" applyProtection="0"/>
    <xf numFmtId="9" fontId="0" fillId="0" borderId="0" applyFon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9" fontId="8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9" fontId="0" fillId="0" borderId="0" xfId="0" applyNumberFormat="1" applyFont="1" applyAlignment="1" applyProtection="1">
      <alignment horizontal="right"/>
      <protection locked="0"/>
    </xf>
    <xf numFmtId="1" fontId="40" fillId="0" borderId="15" xfId="51" applyNumberFormat="1" applyFont="1" applyFill="1" applyBorder="1" applyAlignment="1" applyProtection="1">
      <alignment horizontal="center" vertical="top" shrinkToFit="1"/>
      <protection/>
    </xf>
    <xf numFmtId="4" fontId="40" fillId="0" borderId="15" xfId="77" applyNumberFormat="1" applyFont="1" applyFill="1" applyBorder="1" applyAlignment="1" applyProtection="1">
      <alignment horizontal="right" vertical="top" shrinkToFit="1"/>
      <protection/>
    </xf>
    <xf numFmtId="1" fontId="40" fillId="0" borderId="16" xfId="51" applyNumberFormat="1" applyFont="1" applyFill="1" applyBorder="1" applyAlignment="1" applyProtection="1">
      <alignment horizontal="center" vertical="top" shrinkToFit="1"/>
      <protection/>
    </xf>
    <xf numFmtId="4" fontId="40" fillId="0" borderId="16" xfId="77" applyNumberFormat="1" applyFont="1" applyFill="1" applyBorder="1" applyAlignment="1" applyProtection="1">
      <alignment horizontal="right" vertical="top" shrinkToFit="1"/>
      <protection/>
    </xf>
    <xf numFmtId="4" fontId="41" fillId="0" borderId="17" xfId="57" applyNumberFormat="1" applyFont="1" applyFill="1" applyBorder="1" applyAlignment="1" applyProtection="1">
      <alignment horizontal="right" vertical="top" shrinkToFit="1"/>
      <protection/>
    </xf>
    <xf numFmtId="0" fontId="41" fillId="0" borderId="18" xfId="75" applyNumberFormat="1" applyFont="1" applyFill="1" applyBorder="1" applyAlignment="1" applyProtection="1">
      <alignment vertical="top" wrapText="1"/>
      <protection/>
    </xf>
    <xf numFmtId="1" fontId="41" fillId="0" borderId="19" xfId="51" applyNumberFormat="1" applyFont="1" applyFill="1" applyBorder="1" applyAlignment="1" applyProtection="1">
      <alignment horizontal="center" vertical="top" shrinkToFit="1"/>
      <protection/>
    </xf>
    <xf numFmtId="4" fontId="41" fillId="0" borderId="19" xfId="77" applyNumberFormat="1" applyFont="1" applyFill="1" applyBorder="1" applyAlignment="1" applyProtection="1">
      <alignment horizontal="right" vertical="top" shrinkToFit="1"/>
      <protection/>
    </xf>
    <xf numFmtId="0" fontId="40" fillId="0" borderId="20" xfId="75" applyNumberFormat="1" applyFont="1" applyFill="1" applyBorder="1" applyAlignment="1" applyProtection="1">
      <alignment vertical="top" wrapText="1"/>
      <protection/>
    </xf>
    <xf numFmtId="9" fontId="12" fillId="0" borderId="21" xfId="0" applyNumberFormat="1" applyFont="1" applyFill="1" applyBorder="1" applyAlignment="1" applyProtection="1">
      <alignment horizontal="right" vertical="top"/>
      <protection locked="0"/>
    </xf>
    <xf numFmtId="9" fontId="7" fillId="0" borderId="22" xfId="0" applyNumberFormat="1" applyFont="1" applyFill="1" applyBorder="1" applyAlignment="1" applyProtection="1">
      <alignment horizontal="right" vertical="top"/>
      <protection locked="0"/>
    </xf>
    <xf numFmtId="9" fontId="12" fillId="0" borderId="23" xfId="0" applyNumberFormat="1" applyFont="1" applyFill="1" applyBorder="1" applyAlignment="1" applyProtection="1">
      <alignment horizontal="right" vertical="top"/>
      <protection locked="0"/>
    </xf>
    <xf numFmtId="4" fontId="12" fillId="0" borderId="17" xfId="58" applyNumberFormat="1" applyFont="1" applyFill="1" applyBorder="1" applyAlignment="1" applyProtection="1">
      <alignment horizontal="right" vertical="top" shrinkToFit="1"/>
      <protection/>
    </xf>
    <xf numFmtId="9" fontId="7" fillId="0" borderId="24" xfId="0" applyNumberFormat="1" applyFont="1" applyFill="1" applyBorder="1" applyAlignment="1" applyProtection="1">
      <alignment horizontal="right" vertical="top"/>
      <protection locked="0"/>
    </xf>
    <xf numFmtId="4" fontId="7" fillId="0" borderId="16" xfId="78" applyNumberFormat="1" applyFont="1" applyFill="1" applyBorder="1" applyAlignment="1" applyProtection="1">
      <alignment horizontal="right" vertical="top" shrinkToFit="1"/>
      <protection/>
    </xf>
    <xf numFmtId="0" fontId="40" fillId="0" borderId="25" xfId="75" applyNumberFormat="1" applyFont="1" applyFill="1" applyBorder="1" applyAlignment="1" applyProtection="1">
      <alignment vertical="top" wrapText="1"/>
      <protection/>
    </xf>
    <xf numFmtId="4" fontId="12" fillId="0" borderId="19" xfId="78" applyNumberFormat="1" applyFont="1" applyFill="1" applyBorder="1" applyAlignment="1" applyProtection="1">
      <alignment horizontal="right" vertical="top" shrinkToFit="1"/>
      <protection/>
    </xf>
    <xf numFmtId="4" fontId="7" fillId="0" borderId="15" xfId="78" applyNumberFormat="1" applyFont="1" applyFill="1" applyBorder="1" applyAlignment="1" applyProtection="1">
      <alignment horizontal="right" vertical="top" shrinkToFit="1"/>
      <protection/>
    </xf>
    <xf numFmtId="1" fontId="7" fillId="0" borderId="26" xfId="59" applyNumberFormat="1" applyFont="1" applyFill="1" applyBorder="1" applyAlignment="1" applyProtection="1">
      <alignment horizontal="center" vertical="center"/>
      <protection locked="0"/>
    </xf>
    <xf numFmtId="0" fontId="7" fillId="0" borderId="27" xfId="59" applyNumberFormat="1" applyFont="1" applyFill="1" applyBorder="1" applyAlignment="1" applyProtection="1">
      <alignment horizontal="center" vertical="center"/>
      <protection locked="0"/>
    </xf>
    <xf numFmtId="0" fontId="7" fillId="0" borderId="28" xfId="59" applyNumberFormat="1" applyFont="1" applyFill="1" applyBorder="1" applyAlignment="1" applyProtection="1">
      <alignment horizontal="center" vertical="center"/>
      <protection locked="0"/>
    </xf>
    <xf numFmtId="0" fontId="7" fillId="0" borderId="29" xfId="59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  <protection locked="0"/>
    </xf>
    <xf numFmtId="4" fontId="7" fillId="0" borderId="15" xfId="77" applyNumberFormat="1" applyFont="1" applyFill="1" applyBorder="1" applyAlignment="1" applyProtection="1">
      <alignment horizontal="right" vertical="top" shrinkToFit="1"/>
      <protection/>
    </xf>
    <xf numFmtId="0" fontId="41" fillId="0" borderId="30" xfId="53" applyNumberFormat="1" applyFont="1" applyFill="1" applyBorder="1" applyAlignment="1" applyProtection="1">
      <alignment horizontal="left"/>
      <protection/>
    </xf>
    <xf numFmtId="0" fontId="41" fillId="0" borderId="17" xfId="53" applyFont="1" applyFill="1" applyBorder="1" applyAlignment="1">
      <alignment horizontal="left"/>
      <protection/>
    </xf>
    <xf numFmtId="0" fontId="10" fillId="18" borderId="31" xfId="0" applyFont="1" applyFill="1" applyBorder="1" applyAlignment="1">
      <alignment horizontal="center" vertical="center" wrapText="1"/>
    </xf>
    <xf numFmtId="0" fontId="10" fillId="18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8" fillId="0" borderId="0" xfId="45" applyNumberFormat="1" applyFont="1" applyProtection="1">
      <alignment wrapText="1"/>
      <protection locked="0"/>
    </xf>
    <xf numFmtId="0" fontId="8" fillId="0" borderId="0" xfId="45" applyFont="1">
      <alignment wrapText="1"/>
      <protection/>
    </xf>
    <xf numFmtId="0" fontId="9" fillId="0" borderId="0" xfId="47" applyNumberFormat="1" applyFont="1" applyBorder="1" applyAlignment="1" applyProtection="1">
      <alignment horizontal="center" wrapText="1"/>
      <protection locked="0"/>
    </xf>
    <xf numFmtId="0" fontId="9" fillId="0" borderId="0" xfId="49" applyNumberFormat="1" applyFont="1" applyProtection="1">
      <alignment horizontal="center" wrapText="1"/>
      <protection locked="0"/>
    </xf>
    <xf numFmtId="0" fontId="9" fillId="0" borderId="0" xfId="49" applyFont="1">
      <alignment horizontal="center" wrapText="1"/>
      <protection/>
    </xf>
    <xf numFmtId="0" fontId="7" fillId="0" borderId="0" xfId="53" applyNumberFormat="1" applyFont="1" applyBorder="1" applyAlignment="1" applyProtection="1">
      <alignment horizontal="right"/>
      <protection locked="0"/>
    </xf>
    <xf numFmtId="0" fontId="7" fillId="18" borderId="33" xfId="0" applyFont="1" applyFill="1" applyBorder="1" applyAlignment="1">
      <alignment horizontal="center" vertical="center" wrapText="1"/>
    </xf>
    <xf numFmtId="0" fontId="7" fillId="18" borderId="34" xfId="0" applyFont="1" applyFill="1" applyBorder="1" applyAlignment="1">
      <alignment horizontal="center" vertical="center" wrapText="1"/>
    </xf>
    <xf numFmtId="0" fontId="7" fillId="0" borderId="31" xfId="57" applyNumberFormat="1" applyFont="1" applyFill="1" applyBorder="1" applyAlignment="1" applyProtection="1">
      <alignment horizontal="center" vertical="center" wrapText="1"/>
      <protection locked="0"/>
    </xf>
    <xf numFmtId="0" fontId="7" fillId="0" borderId="32" xfId="57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57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57" applyNumberFormat="1" applyFont="1" applyFill="1" applyBorder="1" applyAlignment="1">
      <alignment horizontal="center" vertical="center" wrapText="1"/>
      <protection/>
    </xf>
    <xf numFmtId="0" fontId="7" fillId="0" borderId="19" xfId="57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57" applyFont="1" applyFill="1" applyBorder="1" applyAlignment="1">
      <alignment horizontal="center" vertical="center" wrapText="1"/>
      <protection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5 2" xfId="92"/>
    <cellStyle name="xl46" xfId="93"/>
    <cellStyle name="xl46 2" xfId="94"/>
    <cellStyle name="xl47" xfId="95"/>
    <cellStyle name="xl53" xfId="96"/>
    <cellStyle name="xl54" xfId="97"/>
    <cellStyle name="xl60" xfId="98"/>
    <cellStyle name="xl61" xfId="99"/>
    <cellStyle name="xl63" xfId="100"/>
    <cellStyle name="xl64" xfId="101"/>
    <cellStyle name="Акцент1" xfId="102"/>
    <cellStyle name="Акцент2" xfId="103"/>
    <cellStyle name="Акцент3" xfId="104"/>
    <cellStyle name="Акцент4" xfId="105"/>
    <cellStyle name="Акцент5" xfId="106"/>
    <cellStyle name="Акцент6" xfId="107"/>
    <cellStyle name="Ввод " xfId="108"/>
    <cellStyle name="Вывод" xfId="109"/>
    <cellStyle name="Вычисление" xfId="110"/>
    <cellStyle name="Currency" xfId="111"/>
    <cellStyle name="Currency [0]" xfId="112"/>
    <cellStyle name="Заголовок 1" xfId="113"/>
    <cellStyle name="Заголовок 2" xfId="114"/>
    <cellStyle name="Заголовок 3" xfId="115"/>
    <cellStyle name="Заголовок 4" xfId="116"/>
    <cellStyle name="Итог" xfId="117"/>
    <cellStyle name="Контрольная ячейка" xfId="118"/>
    <cellStyle name="Название" xfId="119"/>
    <cellStyle name="Нейтральный" xfId="120"/>
    <cellStyle name="Плохой" xfId="121"/>
    <cellStyle name="Пояснение" xfId="122"/>
    <cellStyle name="Примечание" xfId="123"/>
    <cellStyle name="Percent" xfId="124"/>
    <cellStyle name="Связанная ячейка" xfId="125"/>
    <cellStyle name="Текст предупреждения" xfId="126"/>
    <cellStyle name="Comma" xfId="127"/>
    <cellStyle name="Comma [0]" xfId="128"/>
    <cellStyle name="Хороший" xfId="12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2"/>
  <sheetViews>
    <sheetView showGridLines="0" tabSelected="1" zoomScaleSheetLayoutView="100" zoomScalePageLayoutView="0" workbookViewId="0" topLeftCell="A1">
      <selection activeCell="J7" sqref="J7"/>
    </sheetView>
  </sheetViews>
  <sheetFormatPr defaultColWidth="9.140625" defaultRowHeight="15"/>
  <cols>
    <col min="1" max="1" width="66.28125" style="4" customWidth="1"/>
    <col min="2" max="2" width="6.28125" style="1" customWidth="1"/>
    <col min="3" max="3" width="6.421875" style="1" customWidth="1"/>
    <col min="4" max="4" width="10.140625" style="1" customWidth="1"/>
    <col min="5" max="5" width="9.140625" style="1" customWidth="1"/>
    <col min="6" max="6" width="13.140625" style="34" customWidth="1"/>
    <col min="7" max="7" width="13.140625" style="7" customWidth="1"/>
    <col min="8" max="8" width="12.00390625" style="8" customWidth="1"/>
    <col min="9" max="9" width="7.00390625" style="11" customWidth="1"/>
    <col min="10" max="16384" width="9.140625" style="1" customWidth="1"/>
  </cols>
  <sheetData>
    <row r="1" spans="1:9" ht="15" customHeight="1">
      <c r="A1" s="42" t="s">
        <v>30</v>
      </c>
      <c r="B1" s="42"/>
      <c r="C1" s="42"/>
      <c r="D1" s="42"/>
      <c r="E1" s="42"/>
      <c r="F1" s="42"/>
      <c r="G1" s="42"/>
      <c r="H1" s="42"/>
      <c r="I1" s="42"/>
    </row>
    <row r="2" spans="1:9" ht="15" customHeight="1">
      <c r="A2" s="42" t="s">
        <v>31</v>
      </c>
      <c r="B2" s="42"/>
      <c r="C2" s="42"/>
      <c r="D2" s="42"/>
      <c r="E2" s="42"/>
      <c r="F2" s="42"/>
      <c r="G2" s="42"/>
      <c r="H2" s="42"/>
      <c r="I2" s="42"/>
    </row>
    <row r="3" spans="1:9" ht="15" customHeight="1">
      <c r="A3" s="42" t="s">
        <v>32</v>
      </c>
      <c r="B3" s="42"/>
      <c r="C3" s="42"/>
      <c r="D3" s="42"/>
      <c r="E3" s="42"/>
      <c r="F3" s="42"/>
      <c r="G3" s="42"/>
      <c r="H3" s="42"/>
      <c r="I3" s="42"/>
    </row>
    <row r="4" spans="1:9" s="3" customFormat="1" ht="15" customHeight="1">
      <c r="A4" s="43" t="s">
        <v>257</v>
      </c>
      <c r="B4" s="43"/>
      <c r="C4" s="43"/>
      <c r="D4" s="43"/>
      <c r="E4" s="43"/>
      <c r="F4" s="43"/>
      <c r="G4" s="43"/>
      <c r="H4" s="43"/>
      <c r="I4" s="43"/>
    </row>
    <row r="5" spans="1:9" ht="15" customHeight="1">
      <c r="A5" s="44"/>
      <c r="B5" s="44"/>
      <c r="C5" s="45"/>
      <c r="D5" s="45"/>
      <c r="E5" s="45"/>
      <c r="F5" s="45"/>
      <c r="G5" s="45"/>
      <c r="H5" s="45"/>
      <c r="I5" s="6"/>
    </row>
    <row r="6" spans="1:9" ht="51.75" customHeight="1">
      <c r="A6" s="46" t="s">
        <v>248</v>
      </c>
      <c r="B6" s="46"/>
      <c r="C6" s="46"/>
      <c r="D6" s="46"/>
      <c r="E6" s="46"/>
      <c r="F6" s="46"/>
      <c r="G6" s="46"/>
      <c r="H6" s="46"/>
      <c r="I6" s="46"/>
    </row>
    <row r="7" spans="1:9" ht="15" customHeight="1">
      <c r="A7" s="47"/>
      <c r="B7" s="47"/>
      <c r="C7" s="48"/>
      <c r="D7" s="48"/>
      <c r="E7" s="48"/>
      <c r="F7" s="48"/>
      <c r="G7" s="48"/>
      <c r="H7" s="48"/>
      <c r="I7" s="6"/>
    </row>
    <row r="8" spans="1:9" ht="15" customHeight="1" thickBot="1">
      <c r="A8" s="49" t="s">
        <v>33</v>
      </c>
      <c r="B8" s="49"/>
      <c r="C8" s="49"/>
      <c r="D8" s="49"/>
      <c r="E8" s="49"/>
      <c r="F8" s="49"/>
      <c r="G8" s="49"/>
      <c r="H8" s="49"/>
      <c r="I8" s="49"/>
    </row>
    <row r="9" spans="1:10" ht="15.75" customHeight="1">
      <c r="A9" s="54" t="s">
        <v>34</v>
      </c>
      <c r="B9" s="52" t="s">
        <v>39</v>
      </c>
      <c r="C9" s="56" t="s">
        <v>35</v>
      </c>
      <c r="D9" s="56" t="s">
        <v>36</v>
      </c>
      <c r="E9" s="56" t="s">
        <v>37</v>
      </c>
      <c r="F9" s="40" t="s">
        <v>249</v>
      </c>
      <c r="G9" s="38" t="s">
        <v>105</v>
      </c>
      <c r="H9" s="38" t="s">
        <v>106</v>
      </c>
      <c r="I9" s="50" t="s">
        <v>107</v>
      </c>
      <c r="J9" s="9"/>
    </row>
    <row r="10" spans="1:10" ht="129.75" customHeight="1">
      <c r="A10" s="55"/>
      <c r="B10" s="53"/>
      <c r="C10" s="57"/>
      <c r="D10" s="57"/>
      <c r="E10" s="57"/>
      <c r="F10" s="41"/>
      <c r="G10" s="39"/>
      <c r="H10" s="39"/>
      <c r="I10" s="51"/>
      <c r="J10" s="9"/>
    </row>
    <row r="11" spans="1:10" s="2" customFormat="1" ht="12.75" customHeight="1" thickBot="1">
      <c r="A11" s="33">
        <v>1</v>
      </c>
      <c r="B11" s="32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  <c r="I11" s="30">
        <v>9</v>
      </c>
      <c r="J11" s="10"/>
    </row>
    <row r="12" spans="1:9" s="5" customFormat="1" ht="25.5">
      <c r="A12" s="17" t="s">
        <v>40</v>
      </c>
      <c r="B12" s="18" t="s">
        <v>38</v>
      </c>
      <c r="C12" s="18"/>
      <c r="D12" s="18"/>
      <c r="E12" s="18"/>
      <c r="F12" s="28">
        <v>340875922.18</v>
      </c>
      <c r="G12" s="19">
        <v>340223808.31</v>
      </c>
      <c r="H12" s="19">
        <v>145445721.21</v>
      </c>
      <c r="I12" s="21">
        <f aca="true" t="shared" si="0" ref="I12:I75">H12/G12</f>
        <v>0.42750012685024963</v>
      </c>
    </row>
    <row r="13" spans="1:9" ht="15">
      <c r="A13" s="20" t="s">
        <v>41</v>
      </c>
      <c r="B13" s="12" t="s">
        <v>38</v>
      </c>
      <c r="C13" s="12" t="s">
        <v>0</v>
      </c>
      <c r="D13" s="12"/>
      <c r="E13" s="12"/>
      <c r="F13" s="29">
        <v>3244000</v>
      </c>
      <c r="G13" s="13">
        <v>3244000</v>
      </c>
      <c r="H13" s="13">
        <v>1149484.02</v>
      </c>
      <c r="I13" s="22">
        <f t="shared" si="0"/>
        <v>0.3543415598027127</v>
      </c>
    </row>
    <row r="14" spans="1:9" ht="38.25">
      <c r="A14" s="20" t="s">
        <v>42</v>
      </c>
      <c r="B14" s="12" t="s">
        <v>38</v>
      </c>
      <c r="C14" s="12" t="s">
        <v>1</v>
      </c>
      <c r="D14" s="12"/>
      <c r="E14" s="12"/>
      <c r="F14" s="29">
        <v>480000</v>
      </c>
      <c r="G14" s="13">
        <v>480000</v>
      </c>
      <c r="H14" s="13">
        <v>171858</v>
      </c>
      <c r="I14" s="22">
        <f t="shared" si="0"/>
        <v>0.3580375</v>
      </c>
    </row>
    <row r="15" spans="1:9" ht="15">
      <c r="A15" s="20" t="s">
        <v>43</v>
      </c>
      <c r="B15" s="12" t="s">
        <v>38</v>
      </c>
      <c r="C15" s="12" t="s">
        <v>1</v>
      </c>
      <c r="D15" s="12" t="s">
        <v>44</v>
      </c>
      <c r="E15" s="12"/>
      <c r="F15" s="29">
        <v>480000</v>
      </c>
      <c r="G15" s="13">
        <v>480000</v>
      </c>
      <c r="H15" s="13">
        <v>171858</v>
      </c>
      <c r="I15" s="22">
        <f t="shared" si="0"/>
        <v>0.3580375</v>
      </c>
    </row>
    <row r="16" spans="1:9" ht="25.5">
      <c r="A16" s="20" t="s">
        <v>108</v>
      </c>
      <c r="B16" s="12" t="s">
        <v>38</v>
      </c>
      <c r="C16" s="12" t="s">
        <v>1</v>
      </c>
      <c r="D16" s="12" t="s">
        <v>45</v>
      </c>
      <c r="E16" s="12"/>
      <c r="F16" s="29">
        <v>480000</v>
      </c>
      <c r="G16" s="13">
        <v>480000</v>
      </c>
      <c r="H16" s="13">
        <v>171858</v>
      </c>
      <c r="I16" s="22">
        <f t="shared" si="0"/>
        <v>0.3580375</v>
      </c>
    </row>
    <row r="17" spans="1:9" ht="51">
      <c r="A17" s="20" t="s">
        <v>109</v>
      </c>
      <c r="B17" s="12" t="s">
        <v>38</v>
      </c>
      <c r="C17" s="12" t="s">
        <v>1</v>
      </c>
      <c r="D17" s="12" t="s">
        <v>45</v>
      </c>
      <c r="E17" s="12" t="s">
        <v>2</v>
      </c>
      <c r="F17" s="29">
        <v>480000</v>
      </c>
      <c r="G17" s="13">
        <v>480000</v>
      </c>
      <c r="H17" s="13">
        <v>171858</v>
      </c>
      <c r="I17" s="22">
        <f t="shared" si="0"/>
        <v>0.3580375</v>
      </c>
    </row>
    <row r="18" spans="1:9" ht="25.5">
      <c r="A18" s="20" t="s">
        <v>110</v>
      </c>
      <c r="B18" s="12" t="s">
        <v>38</v>
      </c>
      <c r="C18" s="12" t="s">
        <v>1</v>
      </c>
      <c r="D18" s="12" t="s">
        <v>45</v>
      </c>
      <c r="E18" s="12" t="s">
        <v>3</v>
      </c>
      <c r="F18" s="29">
        <v>480000</v>
      </c>
      <c r="G18" s="13">
        <v>480000</v>
      </c>
      <c r="H18" s="13">
        <v>171858</v>
      </c>
      <c r="I18" s="22">
        <f t="shared" si="0"/>
        <v>0.3580375</v>
      </c>
    </row>
    <row r="19" spans="1:9" ht="15">
      <c r="A19" s="20" t="s">
        <v>46</v>
      </c>
      <c r="B19" s="12" t="s">
        <v>38</v>
      </c>
      <c r="C19" s="12" t="s">
        <v>6</v>
      </c>
      <c r="D19" s="12"/>
      <c r="E19" s="12"/>
      <c r="F19" s="29">
        <v>2764000</v>
      </c>
      <c r="G19" s="13">
        <v>2764000</v>
      </c>
      <c r="H19" s="13">
        <v>977626.02</v>
      </c>
      <c r="I19" s="22">
        <f t="shared" si="0"/>
        <v>0.3536997178002894</v>
      </c>
    </row>
    <row r="20" spans="1:9" ht="25.5">
      <c r="A20" s="20" t="s">
        <v>103</v>
      </c>
      <c r="B20" s="12" t="s">
        <v>38</v>
      </c>
      <c r="C20" s="12" t="s">
        <v>6</v>
      </c>
      <c r="D20" s="12" t="s">
        <v>47</v>
      </c>
      <c r="E20" s="12"/>
      <c r="F20" s="29">
        <v>1994000</v>
      </c>
      <c r="G20" s="13">
        <v>1994000</v>
      </c>
      <c r="H20" s="13">
        <v>483034.02</v>
      </c>
      <c r="I20" s="22">
        <f t="shared" si="0"/>
        <v>0.242243741223671</v>
      </c>
    </row>
    <row r="21" spans="1:9" ht="25.5">
      <c r="A21" s="20" t="s">
        <v>112</v>
      </c>
      <c r="B21" s="12" t="s">
        <v>38</v>
      </c>
      <c r="C21" s="12" t="s">
        <v>6</v>
      </c>
      <c r="D21" s="12" t="s">
        <v>48</v>
      </c>
      <c r="E21" s="12"/>
      <c r="F21" s="29">
        <v>1865000</v>
      </c>
      <c r="G21" s="13">
        <v>1865000</v>
      </c>
      <c r="H21" s="13">
        <v>420408.18</v>
      </c>
      <c r="I21" s="22">
        <f t="shared" si="0"/>
        <v>0.22541993565683646</v>
      </c>
    </row>
    <row r="22" spans="1:9" ht="25.5">
      <c r="A22" s="20" t="s">
        <v>113</v>
      </c>
      <c r="B22" s="12" t="s">
        <v>38</v>
      </c>
      <c r="C22" s="12" t="s">
        <v>6</v>
      </c>
      <c r="D22" s="12" t="s">
        <v>114</v>
      </c>
      <c r="E22" s="12"/>
      <c r="F22" s="29">
        <v>1865000</v>
      </c>
      <c r="G22" s="13">
        <v>1865000</v>
      </c>
      <c r="H22" s="13">
        <v>420408.18</v>
      </c>
      <c r="I22" s="22">
        <f t="shared" si="0"/>
        <v>0.22541993565683646</v>
      </c>
    </row>
    <row r="23" spans="1:9" ht="25.5">
      <c r="A23" s="20" t="s">
        <v>115</v>
      </c>
      <c r="B23" s="12" t="s">
        <v>38</v>
      </c>
      <c r="C23" s="12" t="s">
        <v>6</v>
      </c>
      <c r="D23" s="12" t="s">
        <v>114</v>
      </c>
      <c r="E23" s="12" t="s">
        <v>4</v>
      </c>
      <c r="F23" s="29">
        <v>1865000</v>
      </c>
      <c r="G23" s="13">
        <v>1865000</v>
      </c>
      <c r="H23" s="13">
        <v>420408.18</v>
      </c>
      <c r="I23" s="22">
        <f t="shared" si="0"/>
        <v>0.22541993565683646</v>
      </c>
    </row>
    <row r="24" spans="1:9" ht="25.5">
      <c r="A24" s="20" t="s">
        <v>116</v>
      </c>
      <c r="B24" s="12" t="s">
        <v>38</v>
      </c>
      <c r="C24" s="12" t="s">
        <v>6</v>
      </c>
      <c r="D24" s="12" t="s">
        <v>114</v>
      </c>
      <c r="E24" s="12" t="s">
        <v>5</v>
      </c>
      <c r="F24" s="29">
        <v>1865000</v>
      </c>
      <c r="G24" s="13">
        <v>1865000</v>
      </c>
      <c r="H24" s="13">
        <v>420408.18</v>
      </c>
      <c r="I24" s="22">
        <f t="shared" si="0"/>
        <v>0.22541993565683646</v>
      </c>
    </row>
    <row r="25" spans="1:9" ht="25.5">
      <c r="A25" s="20" t="s">
        <v>117</v>
      </c>
      <c r="B25" s="12" t="s">
        <v>38</v>
      </c>
      <c r="C25" s="12" t="s">
        <v>6</v>
      </c>
      <c r="D25" s="12" t="s">
        <v>118</v>
      </c>
      <c r="E25" s="12"/>
      <c r="F25" s="29">
        <v>129000</v>
      </c>
      <c r="G25" s="13">
        <v>129000</v>
      </c>
      <c r="H25" s="13">
        <v>62625.84</v>
      </c>
      <c r="I25" s="22">
        <f t="shared" si="0"/>
        <v>0.48547162790697673</v>
      </c>
    </row>
    <row r="26" spans="1:9" ht="15">
      <c r="A26" s="20" t="s">
        <v>119</v>
      </c>
      <c r="B26" s="12" t="s">
        <v>38</v>
      </c>
      <c r="C26" s="12" t="s">
        <v>6</v>
      </c>
      <c r="D26" s="12" t="s">
        <v>120</v>
      </c>
      <c r="E26" s="12"/>
      <c r="F26" s="29">
        <v>129000</v>
      </c>
      <c r="G26" s="13">
        <v>129000</v>
      </c>
      <c r="H26" s="13">
        <v>62625.84</v>
      </c>
      <c r="I26" s="22">
        <f t="shared" si="0"/>
        <v>0.48547162790697673</v>
      </c>
    </row>
    <row r="27" spans="1:9" ht="51">
      <c r="A27" s="20" t="s">
        <v>109</v>
      </c>
      <c r="B27" s="12" t="s">
        <v>38</v>
      </c>
      <c r="C27" s="12" t="s">
        <v>6</v>
      </c>
      <c r="D27" s="12" t="s">
        <v>120</v>
      </c>
      <c r="E27" s="12" t="s">
        <v>2</v>
      </c>
      <c r="F27" s="29">
        <v>9000</v>
      </c>
      <c r="G27" s="13">
        <v>9000</v>
      </c>
      <c r="H27" s="13">
        <v>7500</v>
      </c>
      <c r="I27" s="22">
        <f t="shared" si="0"/>
        <v>0.8333333333333334</v>
      </c>
    </row>
    <row r="28" spans="1:9" ht="25.5">
      <c r="A28" s="20" t="s">
        <v>110</v>
      </c>
      <c r="B28" s="12" t="s">
        <v>38</v>
      </c>
      <c r="C28" s="12" t="s">
        <v>6</v>
      </c>
      <c r="D28" s="12" t="s">
        <v>120</v>
      </c>
      <c r="E28" s="12" t="s">
        <v>3</v>
      </c>
      <c r="F28" s="29">
        <v>9000</v>
      </c>
      <c r="G28" s="13">
        <v>9000</v>
      </c>
      <c r="H28" s="13">
        <v>7500</v>
      </c>
      <c r="I28" s="22">
        <f t="shared" si="0"/>
        <v>0.8333333333333334</v>
      </c>
    </row>
    <row r="29" spans="1:9" ht="25.5">
      <c r="A29" s="20" t="s">
        <v>115</v>
      </c>
      <c r="B29" s="12" t="s">
        <v>38</v>
      </c>
      <c r="C29" s="12" t="s">
        <v>6</v>
      </c>
      <c r="D29" s="12" t="s">
        <v>120</v>
      </c>
      <c r="E29" s="12" t="s">
        <v>4</v>
      </c>
      <c r="F29" s="29">
        <v>120000</v>
      </c>
      <c r="G29" s="13">
        <v>120000</v>
      </c>
      <c r="H29" s="13">
        <v>55125.84</v>
      </c>
      <c r="I29" s="22">
        <f t="shared" si="0"/>
        <v>0.45938199999999996</v>
      </c>
    </row>
    <row r="30" spans="1:9" ht="25.5">
      <c r="A30" s="20" t="s">
        <v>116</v>
      </c>
      <c r="B30" s="12" t="s">
        <v>38</v>
      </c>
      <c r="C30" s="12" t="s">
        <v>6</v>
      </c>
      <c r="D30" s="12" t="s">
        <v>120</v>
      </c>
      <c r="E30" s="12" t="s">
        <v>5</v>
      </c>
      <c r="F30" s="29">
        <v>120000</v>
      </c>
      <c r="G30" s="13">
        <v>120000</v>
      </c>
      <c r="H30" s="13">
        <v>55125.84</v>
      </c>
      <c r="I30" s="22">
        <f t="shared" si="0"/>
        <v>0.45938199999999996</v>
      </c>
    </row>
    <row r="31" spans="1:9" ht="15">
      <c r="A31" s="20" t="s">
        <v>43</v>
      </c>
      <c r="B31" s="12" t="s">
        <v>38</v>
      </c>
      <c r="C31" s="12" t="s">
        <v>6</v>
      </c>
      <c r="D31" s="12" t="s">
        <v>44</v>
      </c>
      <c r="E31" s="12"/>
      <c r="F31" s="29">
        <v>770000</v>
      </c>
      <c r="G31" s="13">
        <v>770000</v>
      </c>
      <c r="H31" s="13">
        <v>494592</v>
      </c>
      <c r="I31" s="22">
        <f t="shared" si="0"/>
        <v>0.6423272727272727</v>
      </c>
    </row>
    <row r="32" spans="1:9" ht="25.5">
      <c r="A32" s="20" t="s">
        <v>222</v>
      </c>
      <c r="B32" s="12" t="s">
        <v>38</v>
      </c>
      <c r="C32" s="12" t="s">
        <v>6</v>
      </c>
      <c r="D32" s="12" t="s">
        <v>223</v>
      </c>
      <c r="E32" s="12"/>
      <c r="F32" s="29">
        <v>340000</v>
      </c>
      <c r="G32" s="13">
        <v>340000</v>
      </c>
      <c r="H32" s="13">
        <v>339754</v>
      </c>
      <c r="I32" s="22">
        <f t="shared" si="0"/>
        <v>0.9992764705882353</v>
      </c>
    </row>
    <row r="33" spans="1:9" ht="15">
      <c r="A33" s="20" t="s">
        <v>111</v>
      </c>
      <c r="B33" s="12" t="s">
        <v>38</v>
      </c>
      <c r="C33" s="12" t="s">
        <v>6</v>
      </c>
      <c r="D33" s="12" t="s">
        <v>223</v>
      </c>
      <c r="E33" s="12" t="s">
        <v>7</v>
      </c>
      <c r="F33" s="29">
        <v>340000</v>
      </c>
      <c r="G33" s="13">
        <v>340000</v>
      </c>
      <c r="H33" s="13">
        <v>339754</v>
      </c>
      <c r="I33" s="22">
        <f t="shared" si="0"/>
        <v>0.9992764705882353</v>
      </c>
    </row>
    <row r="34" spans="1:9" ht="15">
      <c r="A34" s="20" t="s">
        <v>215</v>
      </c>
      <c r="B34" s="12" t="s">
        <v>38</v>
      </c>
      <c r="C34" s="12" t="s">
        <v>6</v>
      </c>
      <c r="D34" s="12" t="s">
        <v>223</v>
      </c>
      <c r="E34" s="12" t="s">
        <v>216</v>
      </c>
      <c r="F34" s="29">
        <v>340000</v>
      </c>
      <c r="G34" s="13">
        <v>340000</v>
      </c>
      <c r="H34" s="13">
        <v>339754</v>
      </c>
      <c r="I34" s="22">
        <f t="shared" si="0"/>
        <v>0.9992764705882353</v>
      </c>
    </row>
    <row r="35" spans="1:9" ht="25.5">
      <c r="A35" s="20" t="s">
        <v>121</v>
      </c>
      <c r="B35" s="12" t="s">
        <v>38</v>
      </c>
      <c r="C35" s="12" t="s">
        <v>6</v>
      </c>
      <c r="D35" s="12" t="s">
        <v>50</v>
      </c>
      <c r="E35" s="12"/>
      <c r="F35" s="29">
        <v>330000</v>
      </c>
      <c r="G35" s="13">
        <v>330000</v>
      </c>
      <c r="H35" s="13">
        <v>65000</v>
      </c>
      <c r="I35" s="22">
        <f t="shared" si="0"/>
        <v>0.19696969696969696</v>
      </c>
    </row>
    <row r="36" spans="1:9" ht="15">
      <c r="A36" s="20" t="s">
        <v>111</v>
      </c>
      <c r="B36" s="12" t="s">
        <v>38</v>
      </c>
      <c r="C36" s="12" t="s">
        <v>6</v>
      </c>
      <c r="D36" s="12" t="s">
        <v>50</v>
      </c>
      <c r="E36" s="12" t="s">
        <v>7</v>
      </c>
      <c r="F36" s="29">
        <v>330000</v>
      </c>
      <c r="G36" s="13">
        <v>330000</v>
      </c>
      <c r="H36" s="13">
        <v>65000</v>
      </c>
      <c r="I36" s="22">
        <f t="shared" si="0"/>
        <v>0.19696969696969696</v>
      </c>
    </row>
    <row r="37" spans="1:9" ht="15">
      <c r="A37" s="20" t="s">
        <v>122</v>
      </c>
      <c r="B37" s="12" t="s">
        <v>38</v>
      </c>
      <c r="C37" s="12" t="s">
        <v>6</v>
      </c>
      <c r="D37" s="12" t="s">
        <v>50</v>
      </c>
      <c r="E37" s="12" t="s">
        <v>8</v>
      </c>
      <c r="F37" s="29">
        <v>330000</v>
      </c>
      <c r="G37" s="13">
        <v>330000</v>
      </c>
      <c r="H37" s="13">
        <v>65000</v>
      </c>
      <c r="I37" s="22">
        <f t="shared" si="0"/>
        <v>0.19696969696969696</v>
      </c>
    </row>
    <row r="38" spans="1:9" ht="15">
      <c r="A38" s="20" t="s">
        <v>123</v>
      </c>
      <c r="B38" s="12" t="s">
        <v>38</v>
      </c>
      <c r="C38" s="12" t="s">
        <v>6</v>
      </c>
      <c r="D38" s="12" t="s">
        <v>51</v>
      </c>
      <c r="E38" s="12"/>
      <c r="F38" s="29">
        <v>100000</v>
      </c>
      <c r="G38" s="13">
        <v>100000</v>
      </c>
      <c r="H38" s="13">
        <v>89838</v>
      </c>
      <c r="I38" s="22">
        <f t="shared" si="0"/>
        <v>0.89838</v>
      </c>
    </row>
    <row r="39" spans="1:9" ht="15">
      <c r="A39" s="20" t="s">
        <v>111</v>
      </c>
      <c r="B39" s="12" t="s">
        <v>38</v>
      </c>
      <c r="C39" s="12" t="s">
        <v>6</v>
      </c>
      <c r="D39" s="12" t="s">
        <v>51</v>
      </c>
      <c r="E39" s="12" t="s">
        <v>7</v>
      </c>
      <c r="F39" s="29">
        <v>100000</v>
      </c>
      <c r="G39" s="13">
        <v>100000</v>
      </c>
      <c r="H39" s="13">
        <v>89838</v>
      </c>
      <c r="I39" s="22">
        <f t="shared" si="0"/>
        <v>0.89838</v>
      </c>
    </row>
    <row r="40" spans="1:9" ht="15">
      <c r="A40" s="20" t="s">
        <v>122</v>
      </c>
      <c r="B40" s="12" t="s">
        <v>38</v>
      </c>
      <c r="C40" s="12" t="s">
        <v>6</v>
      </c>
      <c r="D40" s="12" t="s">
        <v>51</v>
      </c>
      <c r="E40" s="12" t="s">
        <v>8</v>
      </c>
      <c r="F40" s="29">
        <v>100000</v>
      </c>
      <c r="G40" s="13">
        <v>100000</v>
      </c>
      <c r="H40" s="13">
        <v>89838</v>
      </c>
      <c r="I40" s="22">
        <f t="shared" si="0"/>
        <v>0.89838</v>
      </c>
    </row>
    <row r="41" spans="1:9" ht="25.5">
      <c r="A41" s="20" t="s">
        <v>52</v>
      </c>
      <c r="B41" s="12" t="s">
        <v>38</v>
      </c>
      <c r="C41" s="12" t="s">
        <v>9</v>
      </c>
      <c r="D41" s="12"/>
      <c r="E41" s="12"/>
      <c r="F41" s="29">
        <v>1190000</v>
      </c>
      <c r="G41" s="13">
        <v>1190000</v>
      </c>
      <c r="H41" s="13">
        <v>412347.2</v>
      </c>
      <c r="I41" s="22">
        <f t="shared" si="0"/>
        <v>0.34651025210084035</v>
      </c>
    </row>
    <row r="42" spans="1:9" ht="25.5">
      <c r="A42" s="20" t="s">
        <v>224</v>
      </c>
      <c r="B42" s="12" t="s">
        <v>38</v>
      </c>
      <c r="C42" s="12" t="s">
        <v>99</v>
      </c>
      <c r="D42" s="12"/>
      <c r="E42" s="12"/>
      <c r="F42" s="29">
        <v>1190000</v>
      </c>
      <c r="G42" s="13">
        <v>1190000</v>
      </c>
      <c r="H42" s="13">
        <v>412347.2</v>
      </c>
      <c r="I42" s="22">
        <f t="shared" si="0"/>
        <v>0.34651025210084035</v>
      </c>
    </row>
    <row r="43" spans="1:9" ht="25.5">
      <c r="A43" s="20" t="s">
        <v>53</v>
      </c>
      <c r="B43" s="12" t="s">
        <v>38</v>
      </c>
      <c r="C43" s="12" t="s">
        <v>99</v>
      </c>
      <c r="D43" s="12" t="s">
        <v>54</v>
      </c>
      <c r="E43" s="12"/>
      <c r="F43" s="29">
        <v>1190000</v>
      </c>
      <c r="G43" s="13">
        <v>1190000</v>
      </c>
      <c r="H43" s="13">
        <v>412347.2</v>
      </c>
      <c r="I43" s="22">
        <f t="shared" si="0"/>
        <v>0.34651025210084035</v>
      </c>
    </row>
    <row r="44" spans="1:9" ht="25.5">
      <c r="A44" s="20" t="s">
        <v>124</v>
      </c>
      <c r="B44" s="12" t="s">
        <v>38</v>
      </c>
      <c r="C44" s="12" t="s">
        <v>99</v>
      </c>
      <c r="D44" s="12" t="s">
        <v>55</v>
      </c>
      <c r="E44" s="12"/>
      <c r="F44" s="29">
        <v>810000</v>
      </c>
      <c r="G44" s="13">
        <v>810000</v>
      </c>
      <c r="H44" s="13">
        <v>263000</v>
      </c>
      <c r="I44" s="22">
        <f t="shared" si="0"/>
        <v>0.32469135802469135</v>
      </c>
    </row>
    <row r="45" spans="1:9" ht="15">
      <c r="A45" s="20" t="s">
        <v>125</v>
      </c>
      <c r="B45" s="12" t="s">
        <v>38</v>
      </c>
      <c r="C45" s="12" t="s">
        <v>99</v>
      </c>
      <c r="D45" s="12" t="s">
        <v>56</v>
      </c>
      <c r="E45" s="12"/>
      <c r="F45" s="29">
        <v>25000</v>
      </c>
      <c r="G45" s="13">
        <v>25000</v>
      </c>
      <c r="H45" s="13">
        <v>0</v>
      </c>
      <c r="I45" s="22">
        <f t="shared" si="0"/>
        <v>0</v>
      </c>
    </row>
    <row r="46" spans="1:9" ht="25.5">
      <c r="A46" s="20" t="s">
        <v>115</v>
      </c>
      <c r="B46" s="12" t="s">
        <v>38</v>
      </c>
      <c r="C46" s="12" t="s">
        <v>99</v>
      </c>
      <c r="D46" s="12" t="s">
        <v>56</v>
      </c>
      <c r="E46" s="12" t="s">
        <v>4</v>
      </c>
      <c r="F46" s="29">
        <v>25000</v>
      </c>
      <c r="G46" s="13">
        <v>25000</v>
      </c>
      <c r="H46" s="13">
        <v>0</v>
      </c>
      <c r="I46" s="22">
        <f t="shared" si="0"/>
        <v>0</v>
      </c>
    </row>
    <row r="47" spans="1:9" ht="25.5">
      <c r="A47" s="20" t="s">
        <v>116</v>
      </c>
      <c r="B47" s="12" t="s">
        <v>38</v>
      </c>
      <c r="C47" s="12" t="s">
        <v>99</v>
      </c>
      <c r="D47" s="12" t="s">
        <v>56</v>
      </c>
      <c r="E47" s="12" t="s">
        <v>5</v>
      </c>
      <c r="F47" s="29">
        <v>25000</v>
      </c>
      <c r="G47" s="13">
        <v>25000</v>
      </c>
      <c r="H47" s="13">
        <v>0</v>
      </c>
      <c r="I47" s="22">
        <f t="shared" si="0"/>
        <v>0</v>
      </c>
    </row>
    <row r="48" spans="1:9" ht="15">
      <c r="A48" s="20" t="s">
        <v>126</v>
      </c>
      <c r="B48" s="12" t="s">
        <v>38</v>
      </c>
      <c r="C48" s="12" t="s">
        <v>99</v>
      </c>
      <c r="D48" s="12" t="s">
        <v>57</v>
      </c>
      <c r="E48" s="12"/>
      <c r="F48" s="29">
        <v>785000</v>
      </c>
      <c r="G48" s="13">
        <v>785000</v>
      </c>
      <c r="H48" s="13">
        <v>263000</v>
      </c>
      <c r="I48" s="22">
        <f t="shared" si="0"/>
        <v>0.33503184713375794</v>
      </c>
    </row>
    <row r="49" spans="1:9" ht="25.5">
      <c r="A49" s="20" t="s">
        <v>115</v>
      </c>
      <c r="B49" s="12" t="s">
        <v>38</v>
      </c>
      <c r="C49" s="12" t="s">
        <v>99</v>
      </c>
      <c r="D49" s="12" t="s">
        <v>57</v>
      </c>
      <c r="E49" s="12" t="s">
        <v>4</v>
      </c>
      <c r="F49" s="29">
        <v>405000</v>
      </c>
      <c r="G49" s="13">
        <v>405000</v>
      </c>
      <c r="H49" s="13">
        <v>10000</v>
      </c>
      <c r="I49" s="22">
        <f t="shared" si="0"/>
        <v>0.024691358024691357</v>
      </c>
    </row>
    <row r="50" spans="1:9" ht="25.5">
      <c r="A50" s="20" t="s">
        <v>116</v>
      </c>
      <c r="B50" s="12" t="s">
        <v>38</v>
      </c>
      <c r="C50" s="12" t="s">
        <v>99</v>
      </c>
      <c r="D50" s="12" t="s">
        <v>57</v>
      </c>
      <c r="E50" s="12" t="s">
        <v>5</v>
      </c>
      <c r="F50" s="29">
        <v>405000</v>
      </c>
      <c r="G50" s="13">
        <v>405000</v>
      </c>
      <c r="H50" s="13">
        <v>10000</v>
      </c>
      <c r="I50" s="22">
        <f t="shared" si="0"/>
        <v>0.024691358024691357</v>
      </c>
    </row>
    <row r="51" spans="1:9" ht="25.5">
      <c r="A51" s="20" t="s">
        <v>130</v>
      </c>
      <c r="B51" s="12" t="s">
        <v>38</v>
      </c>
      <c r="C51" s="12" t="s">
        <v>99</v>
      </c>
      <c r="D51" s="12" t="s">
        <v>57</v>
      </c>
      <c r="E51" s="12" t="s">
        <v>97</v>
      </c>
      <c r="F51" s="29">
        <v>380000</v>
      </c>
      <c r="G51" s="13">
        <v>380000</v>
      </c>
      <c r="H51" s="13">
        <v>253000</v>
      </c>
      <c r="I51" s="22">
        <f t="shared" si="0"/>
        <v>0.6657894736842105</v>
      </c>
    </row>
    <row r="52" spans="1:9" ht="38.25">
      <c r="A52" s="20" t="s">
        <v>225</v>
      </c>
      <c r="B52" s="12" t="s">
        <v>38</v>
      </c>
      <c r="C52" s="12" t="s">
        <v>99</v>
      </c>
      <c r="D52" s="12" t="s">
        <v>57</v>
      </c>
      <c r="E52" s="12" t="s">
        <v>100</v>
      </c>
      <c r="F52" s="29">
        <v>380000</v>
      </c>
      <c r="G52" s="13">
        <v>380000</v>
      </c>
      <c r="H52" s="13">
        <v>253000</v>
      </c>
      <c r="I52" s="22">
        <f t="shared" si="0"/>
        <v>0.6657894736842105</v>
      </c>
    </row>
    <row r="53" spans="1:9" ht="25.5">
      <c r="A53" s="20" t="s">
        <v>127</v>
      </c>
      <c r="B53" s="12" t="s">
        <v>38</v>
      </c>
      <c r="C53" s="12" t="s">
        <v>99</v>
      </c>
      <c r="D53" s="12" t="s">
        <v>58</v>
      </c>
      <c r="E53" s="12"/>
      <c r="F53" s="29">
        <v>380000</v>
      </c>
      <c r="G53" s="13">
        <v>380000</v>
      </c>
      <c r="H53" s="13">
        <v>149347.2</v>
      </c>
      <c r="I53" s="22">
        <f t="shared" si="0"/>
        <v>0.3930189473684211</v>
      </c>
    </row>
    <row r="54" spans="1:9" ht="15">
      <c r="A54" s="20" t="s">
        <v>128</v>
      </c>
      <c r="B54" s="12" t="s">
        <v>38</v>
      </c>
      <c r="C54" s="12" t="s">
        <v>99</v>
      </c>
      <c r="D54" s="12" t="s">
        <v>98</v>
      </c>
      <c r="E54" s="12"/>
      <c r="F54" s="29">
        <v>10000</v>
      </c>
      <c r="G54" s="13">
        <v>10000</v>
      </c>
      <c r="H54" s="13">
        <v>0</v>
      </c>
      <c r="I54" s="22">
        <f t="shared" si="0"/>
        <v>0</v>
      </c>
    </row>
    <row r="55" spans="1:9" ht="25.5">
      <c r="A55" s="20" t="s">
        <v>115</v>
      </c>
      <c r="B55" s="12" t="s">
        <v>38</v>
      </c>
      <c r="C55" s="12" t="s">
        <v>99</v>
      </c>
      <c r="D55" s="12" t="s">
        <v>98</v>
      </c>
      <c r="E55" s="12" t="s">
        <v>4</v>
      </c>
      <c r="F55" s="29">
        <v>10000</v>
      </c>
      <c r="G55" s="13">
        <v>10000</v>
      </c>
      <c r="H55" s="13">
        <v>0</v>
      </c>
      <c r="I55" s="22">
        <f t="shared" si="0"/>
        <v>0</v>
      </c>
    </row>
    <row r="56" spans="1:9" ht="25.5">
      <c r="A56" s="20" t="s">
        <v>116</v>
      </c>
      <c r="B56" s="12" t="s">
        <v>38</v>
      </c>
      <c r="C56" s="12" t="s">
        <v>99</v>
      </c>
      <c r="D56" s="12" t="s">
        <v>98</v>
      </c>
      <c r="E56" s="12" t="s">
        <v>5</v>
      </c>
      <c r="F56" s="29">
        <v>10000</v>
      </c>
      <c r="G56" s="13">
        <v>10000</v>
      </c>
      <c r="H56" s="13">
        <v>0</v>
      </c>
      <c r="I56" s="22">
        <f t="shared" si="0"/>
        <v>0</v>
      </c>
    </row>
    <row r="57" spans="1:9" ht="15">
      <c r="A57" s="20" t="s">
        <v>129</v>
      </c>
      <c r="B57" s="12" t="s">
        <v>38</v>
      </c>
      <c r="C57" s="12" t="s">
        <v>99</v>
      </c>
      <c r="D57" s="12" t="s">
        <v>59</v>
      </c>
      <c r="E57" s="12"/>
      <c r="F57" s="29">
        <v>370000</v>
      </c>
      <c r="G57" s="13">
        <v>370000</v>
      </c>
      <c r="H57" s="13">
        <v>149347.2</v>
      </c>
      <c r="I57" s="22">
        <f t="shared" si="0"/>
        <v>0.4036410810810811</v>
      </c>
    </row>
    <row r="58" spans="1:9" ht="25.5">
      <c r="A58" s="20" t="s">
        <v>115</v>
      </c>
      <c r="B58" s="12" t="s">
        <v>38</v>
      </c>
      <c r="C58" s="12" t="s">
        <v>99</v>
      </c>
      <c r="D58" s="12" t="s">
        <v>59</v>
      </c>
      <c r="E58" s="12" t="s">
        <v>4</v>
      </c>
      <c r="F58" s="29">
        <v>370000</v>
      </c>
      <c r="G58" s="13">
        <v>370000</v>
      </c>
      <c r="H58" s="13">
        <v>149347.2</v>
      </c>
      <c r="I58" s="22">
        <f t="shared" si="0"/>
        <v>0.4036410810810811</v>
      </c>
    </row>
    <row r="59" spans="1:9" ht="25.5">
      <c r="A59" s="20" t="s">
        <v>116</v>
      </c>
      <c r="B59" s="12" t="s">
        <v>38</v>
      </c>
      <c r="C59" s="12" t="s">
        <v>99</v>
      </c>
      <c r="D59" s="12" t="s">
        <v>59</v>
      </c>
      <c r="E59" s="12" t="s">
        <v>5</v>
      </c>
      <c r="F59" s="29">
        <v>370000</v>
      </c>
      <c r="G59" s="13">
        <v>370000</v>
      </c>
      <c r="H59" s="13">
        <v>149347.2</v>
      </c>
      <c r="I59" s="22">
        <f t="shared" si="0"/>
        <v>0.4036410810810811</v>
      </c>
    </row>
    <row r="60" spans="1:9" ht="15">
      <c r="A60" s="20" t="s">
        <v>60</v>
      </c>
      <c r="B60" s="12" t="s">
        <v>38</v>
      </c>
      <c r="C60" s="12" t="s">
        <v>10</v>
      </c>
      <c r="D60" s="12"/>
      <c r="E60" s="12"/>
      <c r="F60" s="29">
        <v>87796770.44</v>
      </c>
      <c r="G60" s="13">
        <v>87144668</v>
      </c>
      <c r="H60" s="13">
        <v>73243715.34</v>
      </c>
      <c r="I60" s="22">
        <f t="shared" si="0"/>
        <v>0.8404841859056713</v>
      </c>
    </row>
    <row r="61" spans="1:9" ht="15">
      <c r="A61" s="20" t="s">
        <v>61</v>
      </c>
      <c r="B61" s="12" t="s">
        <v>38</v>
      </c>
      <c r="C61" s="12" t="s">
        <v>11</v>
      </c>
      <c r="D61" s="12"/>
      <c r="E61" s="12"/>
      <c r="F61" s="29">
        <v>600000</v>
      </c>
      <c r="G61" s="13">
        <v>600000</v>
      </c>
      <c r="H61" s="13">
        <v>396454</v>
      </c>
      <c r="I61" s="22">
        <f t="shared" si="0"/>
        <v>0.6607566666666667</v>
      </c>
    </row>
    <row r="62" spans="1:9" ht="38.25">
      <c r="A62" s="20" t="s">
        <v>62</v>
      </c>
      <c r="B62" s="12" t="s">
        <v>38</v>
      </c>
      <c r="C62" s="12" t="s">
        <v>11</v>
      </c>
      <c r="D62" s="12" t="s">
        <v>63</v>
      </c>
      <c r="E62" s="12"/>
      <c r="F62" s="29">
        <v>600000</v>
      </c>
      <c r="G62" s="13">
        <v>600000</v>
      </c>
      <c r="H62" s="13">
        <v>396454</v>
      </c>
      <c r="I62" s="22">
        <f t="shared" si="0"/>
        <v>0.6607566666666667</v>
      </c>
    </row>
    <row r="63" spans="1:9" ht="38.25">
      <c r="A63" s="20" t="s">
        <v>131</v>
      </c>
      <c r="B63" s="12" t="s">
        <v>38</v>
      </c>
      <c r="C63" s="12" t="s">
        <v>11</v>
      </c>
      <c r="D63" s="12" t="s">
        <v>64</v>
      </c>
      <c r="E63" s="12"/>
      <c r="F63" s="29">
        <v>600000</v>
      </c>
      <c r="G63" s="13">
        <v>600000</v>
      </c>
      <c r="H63" s="13">
        <v>396454</v>
      </c>
      <c r="I63" s="22">
        <f t="shared" si="0"/>
        <v>0.6607566666666667</v>
      </c>
    </row>
    <row r="64" spans="1:9" ht="51">
      <c r="A64" s="20" t="s">
        <v>132</v>
      </c>
      <c r="B64" s="12" t="s">
        <v>38</v>
      </c>
      <c r="C64" s="12" t="s">
        <v>11</v>
      </c>
      <c r="D64" s="12" t="s">
        <v>65</v>
      </c>
      <c r="E64" s="12"/>
      <c r="F64" s="29">
        <v>600000</v>
      </c>
      <c r="G64" s="13">
        <v>600000</v>
      </c>
      <c r="H64" s="13">
        <v>396454</v>
      </c>
      <c r="I64" s="22">
        <f t="shared" si="0"/>
        <v>0.6607566666666667</v>
      </c>
    </row>
    <row r="65" spans="1:9" ht="15">
      <c r="A65" s="20" t="s">
        <v>111</v>
      </c>
      <c r="B65" s="12" t="s">
        <v>38</v>
      </c>
      <c r="C65" s="12" t="s">
        <v>11</v>
      </c>
      <c r="D65" s="12" t="s">
        <v>65</v>
      </c>
      <c r="E65" s="12" t="s">
        <v>7</v>
      </c>
      <c r="F65" s="29">
        <v>600000</v>
      </c>
      <c r="G65" s="13">
        <v>600000</v>
      </c>
      <c r="H65" s="13">
        <v>396454</v>
      </c>
      <c r="I65" s="22">
        <f t="shared" si="0"/>
        <v>0.6607566666666667</v>
      </c>
    </row>
    <row r="66" spans="1:9" ht="38.25">
      <c r="A66" s="20" t="s">
        <v>133</v>
      </c>
      <c r="B66" s="12" t="s">
        <v>38</v>
      </c>
      <c r="C66" s="12" t="s">
        <v>11</v>
      </c>
      <c r="D66" s="12" t="s">
        <v>65</v>
      </c>
      <c r="E66" s="12" t="s">
        <v>12</v>
      </c>
      <c r="F66" s="29">
        <v>600000</v>
      </c>
      <c r="G66" s="13">
        <v>600000</v>
      </c>
      <c r="H66" s="13">
        <v>396454</v>
      </c>
      <c r="I66" s="22">
        <f t="shared" si="0"/>
        <v>0.6607566666666667</v>
      </c>
    </row>
    <row r="67" spans="1:9" ht="15">
      <c r="A67" s="20" t="s">
        <v>66</v>
      </c>
      <c r="B67" s="12" t="s">
        <v>38</v>
      </c>
      <c r="C67" s="12" t="s">
        <v>13</v>
      </c>
      <c r="D67" s="12"/>
      <c r="E67" s="12"/>
      <c r="F67" s="29">
        <v>83516905.44</v>
      </c>
      <c r="G67" s="13">
        <v>83516916.87</v>
      </c>
      <c r="H67" s="13">
        <v>72402982.19</v>
      </c>
      <c r="I67" s="22">
        <f t="shared" si="0"/>
        <v>0.8669259463049908</v>
      </c>
    </row>
    <row r="68" spans="1:9" ht="38.25">
      <c r="A68" s="20" t="s">
        <v>134</v>
      </c>
      <c r="B68" s="12" t="s">
        <v>38</v>
      </c>
      <c r="C68" s="12" t="s">
        <v>13</v>
      </c>
      <c r="D68" s="12" t="s">
        <v>67</v>
      </c>
      <c r="E68" s="12"/>
      <c r="F68" s="29">
        <v>79460730.5</v>
      </c>
      <c r="G68" s="13">
        <v>79460741.93</v>
      </c>
      <c r="H68" s="13">
        <v>68346807.25</v>
      </c>
      <c r="I68" s="22">
        <f t="shared" si="0"/>
        <v>0.8601330114713667</v>
      </c>
    </row>
    <row r="69" spans="1:9" ht="25.5">
      <c r="A69" s="20" t="s">
        <v>135</v>
      </c>
      <c r="B69" s="12" t="s">
        <v>38</v>
      </c>
      <c r="C69" s="12" t="s">
        <v>13</v>
      </c>
      <c r="D69" s="12" t="s">
        <v>136</v>
      </c>
      <c r="E69" s="12"/>
      <c r="F69" s="29">
        <v>74740730.5</v>
      </c>
      <c r="G69" s="13">
        <v>74740741.93</v>
      </c>
      <c r="H69" s="13">
        <v>66441644.69</v>
      </c>
      <c r="I69" s="22">
        <f t="shared" si="0"/>
        <v>0.8889615352256912</v>
      </c>
    </row>
    <row r="70" spans="1:9" ht="25.5">
      <c r="A70" s="20" t="s">
        <v>250</v>
      </c>
      <c r="B70" s="12" t="s">
        <v>38</v>
      </c>
      <c r="C70" s="12" t="s">
        <v>13</v>
      </c>
      <c r="D70" s="12" t="s">
        <v>251</v>
      </c>
      <c r="E70" s="12"/>
      <c r="F70" s="29">
        <v>496000</v>
      </c>
      <c r="G70" s="13">
        <v>496000</v>
      </c>
      <c r="H70" s="13">
        <v>0</v>
      </c>
      <c r="I70" s="22">
        <f t="shared" si="0"/>
        <v>0</v>
      </c>
    </row>
    <row r="71" spans="1:9" ht="25.5">
      <c r="A71" s="20" t="s">
        <v>115</v>
      </c>
      <c r="B71" s="12" t="s">
        <v>38</v>
      </c>
      <c r="C71" s="12" t="s">
        <v>13</v>
      </c>
      <c r="D71" s="12" t="s">
        <v>251</v>
      </c>
      <c r="E71" s="12" t="s">
        <v>4</v>
      </c>
      <c r="F71" s="29">
        <v>496000</v>
      </c>
      <c r="G71" s="13">
        <v>496000</v>
      </c>
      <c r="H71" s="13">
        <v>0</v>
      </c>
      <c r="I71" s="22">
        <f t="shared" si="0"/>
        <v>0</v>
      </c>
    </row>
    <row r="72" spans="1:9" ht="25.5">
      <c r="A72" s="20" t="s">
        <v>116</v>
      </c>
      <c r="B72" s="12" t="s">
        <v>38</v>
      </c>
      <c r="C72" s="12" t="s">
        <v>13</v>
      </c>
      <c r="D72" s="12" t="s">
        <v>251</v>
      </c>
      <c r="E72" s="12" t="s">
        <v>5</v>
      </c>
      <c r="F72" s="29">
        <v>496000</v>
      </c>
      <c r="G72" s="13">
        <v>496000</v>
      </c>
      <c r="H72" s="13">
        <v>0</v>
      </c>
      <c r="I72" s="22">
        <f t="shared" si="0"/>
        <v>0</v>
      </c>
    </row>
    <row r="73" spans="1:9" ht="25.5">
      <c r="A73" s="20" t="s">
        <v>137</v>
      </c>
      <c r="B73" s="12" t="s">
        <v>38</v>
      </c>
      <c r="C73" s="12" t="s">
        <v>13</v>
      </c>
      <c r="D73" s="12" t="s">
        <v>138</v>
      </c>
      <c r="E73" s="12"/>
      <c r="F73" s="29">
        <v>9710000</v>
      </c>
      <c r="G73" s="13">
        <v>9710000</v>
      </c>
      <c r="H73" s="13">
        <v>8909289.2</v>
      </c>
      <c r="I73" s="22">
        <f t="shared" si="0"/>
        <v>0.9175375077239958</v>
      </c>
    </row>
    <row r="74" spans="1:9" ht="25.5">
      <c r="A74" s="20" t="s">
        <v>115</v>
      </c>
      <c r="B74" s="12" t="s">
        <v>38</v>
      </c>
      <c r="C74" s="12" t="s">
        <v>13</v>
      </c>
      <c r="D74" s="12" t="s">
        <v>138</v>
      </c>
      <c r="E74" s="12" t="s">
        <v>4</v>
      </c>
      <c r="F74" s="29">
        <v>2500000</v>
      </c>
      <c r="G74" s="13">
        <v>2500000</v>
      </c>
      <c r="H74" s="13">
        <v>1700000</v>
      </c>
      <c r="I74" s="22">
        <f t="shared" si="0"/>
        <v>0.68</v>
      </c>
    </row>
    <row r="75" spans="1:9" ht="25.5">
      <c r="A75" s="20" t="s">
        <v>116</v>
      </c>
      <c r="B75" s="12" t="s">
        <v>38</v>
      </c>
      <c r="C75" s="12" t="s">
        <v>13</v>
      </c>
      <c r="D75" s="12" t="s">
        <v>138</v>
      </c>
      <c r="E75" s="12" t="s">
        <v>5</v>
      </c>
      <c r="F75" s="29">
        <v>2500000</v>
      </c>
      <c r="G75" s="13">
        <v>2500000</v>
      </c>
      <c r="H75" s="13">
        <v>1700000</v>
      </c>
      <c r="I75" s="22">
        <f t="shared" si="0"/>
        <v>0.68</v>
      </c>
    </row>
    <row r="76" spans="1:9" ht="15">
      <c r="A76" s="20" t="s">
        <v>111</v>
      </c>
      <c r="B76" s="12" t="s">
        <v>38</v>
      </c>
      <c r="C76" s="12" t="s">
        <v>13</v>
      </c>
      <c r="D76" s="12" t="s">
        <v>138</v>
      </c>
      <c r="E76" s="12" t="s">
        <v>7</v>
      </c>
      <c r="F76" s="29">
        <v>7210000</v>
      </c>
      <c r="G76" s="13">
        <v>7210000</v>
      </c>
      <c r="H76" s="13">
        <v>7209289.2</v>
      </c>
      <c r="I76" s="22">
        <f aca="true" t="shared" si="1" ref="I76:I139">H76/G76</f>
        <v>0.999901414701803</v>
      </c>
    </row>
    <row r="77" spans="1:9" ht="38.25">
      <c r="A77" s="20" t="s">
        <v>133</v>
      </c>
      <c r="B77" s="12" t="s">
        <v>38</v>
      </c>
      <c r="C77" s="12" t="s">
        <v>13</v>
      </c>
      <c r="D77" s="12" t="s">
        <v>138</v>
      </c>
      <c r="E77" s="12" t="s">
        <v>12</v>
      </c>
      <c r="F77" s="29">
        <v>7210000</v>
      </c>
      <c r="G77" s="13">
        <v>7210000</v>
      </c>
      <c r="H77" s="13">
        <v>7209289.2</v>
      </c>
      <c r="I77" s="22">
        <f t="shared" si="1"/>
        <v>0.999901414701803</v>
      </c>
    </row>
    <row r="78" spans="1:9" ht="51">
      <c r="A78" s="20" t="s">
        <v>139</v>
      </c>
      <c r="B78" s="12" t="s">
        <v>38</v>
      </c>
      <c r="C78" s="12" t="s">
        <v>13</v>
      </c>
      <c r="D78" s="12" t="s">
        <v>140</v>
      </c>
      <c r="E78" s="12"/>
      <c r="F78" s="29">
        <v>13200000</v>
      </c>
      <c r="G78" s="13">
        <v>13200000</v>
      </c>
      <c r="H78" s="13">
        <v>6197624.99</v>
      </c>
      <c r="I78" s="22">
        <f t="shared" si="1"/>
        <v>0.4695170446969697</v>
      </c>
    </row>
    <row r="79" spans="1:9" ht="25.5">
      <c r="A79" s="20" t="s">
        <v>115</v>
      </c>
      <c r="B79" s="12" t="s">
        <v>38</v>
      </c>
      <c r="C79" s="12" t="s">
        <v>13</v>
      </c>
      <c r="D79" s="12" t="s">
        <v>140</v>
      </c>
      <c r="E79" s="12" t="s">
        <v>4</v>
      </c>
      <c r="F79" s="29">
        <v>13200000</v>
      </c>
      <c r="G79" s="13">
        <v>6390000</v>
      </c>
      <c r="H79" s="13">
        <v>6197624.99</v>
      </c>
      <c r="I79" s="22">
        <f t="shared" si="1"/>
        <v>0.9698943646322379</v>
      </c>
    </row>
    <row r="80" spans="1:9" ht="25.5">
      <c r="A80" s="20" t="s">
        <v>116</v>
      </c>
      <c r="B80" s="12" t="s">
        <v>38</v>
      </c>
      <c r="C80" s="12" t="s">
        <v>13</v>
      </c>
      <c r="D80" s="12" t="s">
        <v>140</v>
      </c>
      <c r="E80" s="12" t="s">
        <v>5</v>
      </c>
      <c r="F80" s="29">
        <v>13200000</v>
      </c>
      <c r="G80" s="13">
        <v>6390000</v>
      </c>
      <c r="H80" s="13">
        <v>6197624.99</v>
      </c>
      <c r="I80" s="22">
        <f t="shared" si="1"/>
        <v>0.9698943646322379</v>
      </c>
    </row>
    <row r="81" spans="1:9" ht="25.5">
      <c r="A81" s="20" t="s">
        <v>130</v>
      </c>
      <c r="B81" s="12" t="s">
        <v>38</v>
      </c>
      <c r="C81" s="12" t="s">
        <v>13</v>
      </c>
      <c r="D81" s="12" t="s">
        <v>140</v>
      </c>
      <c r="E81" s="12" t="s">
        <v>97</v>
      </c>
      <c r="F81" s="35">
        <v>0</v>
      </c>
      <c r="G81" s="13">
        <v>6810000</v>
      </c>
      <c r="H81" s="13">
        <v>0</v>
      </c>
      <c r="I81" s="22">
        <f t="shared" si="1"/>
        <v>0</v>
      </c>
    </row>
    <row r="82" spans="1:9" ht="15">
      <c r="A82" s="20" t="s">
        <v>246</v>
      </c>
      <c r="B82" s="12" t="s">
        <v>38</v>
      </c>
      <c r="C82" s="12" t="s">
        <v>13</v>
      </c>
      <c r="D82" s="12" t="s">
        <v>140</v>
      </c>
      <c r="E82" s="12" t="s">
        <v>247</v>
      </c>
      <c r="F82" s="35">
        <v>0</v>
      </c>
      <c r="G82" s="13">
        <v>6810000</v>
      </c>
      <c r="H82" s="13">
        <v>0</v>
      </c>
      <c r="I82" s="22">
        <f t="shared" si="1"/>
        <v>0</v>
      </c>
    </row>
    <row r="83" spans="1:9" ht="25.5">
      <c r="A83" s="20" t="s">
        <v>141</v>
      </c>
      <c r="B83" s="12" t="s">
        <v>38</v>
      </c>
      <c r="C83" s="12" t="s">
        <v>13</v>
      </c>
      <c r="D83" s="12" t="s">
        <v>142</v>
      </c>
      <c r="E83" s="12"/>
      <c r="F83" s="29">
        <v>51334730.5</v>
      </c>
      <c r="G83" s="13">
        <v>51334741.93</v>
      </c>
      <c r="H83" s="13">
        <v>51334730.5</v>
      </c>
      <c r="I83" s="22">
        <f t="shared" si="1"/>
        <v>0.9999997773437721</v>
      </c>
    </row>
    <row r="84" spans="1:9" ht="25.5">
      <c r="A84" s="20" t="s">
        <v>115</v>
      </c>
      <c r="B84" s="12" t="s">
        <v>38</v>
      </c>
      <c r="C84" s="12" t="s">
        <v>13</v>
      </c>
      <c r="D84" s="12" t="s">
        <v>142</v>
      </c>
      <c r="E84" s="12" t="s">
        <v>4</v>
      </c>
      <c r="F84" s="29">
        <v>51334730.5</v>
      </c>
      <c r="G84" s="13">
        <v>51334741.93</v>
      </c>
      <c r="H84" s="13">
        <v>51334730.5</v>
      </c>
      <c r="I84" s="22">
        <f t="shared" si="1"/>
        <v>0.9999997773437721</v>
      </c>
    </row>
    <row r="85" spans="1:9" ht="25.5">
      <c r="A85" s="20" t="s">
        <v>116</v>
      </c>
      <c r="B85" s="12" t="s">
        <v>38</v>
      </c>
      <c r="C85" s="12" t="s">
        <v>13</v>
      </c>
      <c r="D85" s="12" t="s">
        <v>142</v>
      </c>
      <c r="E85" s="12" t="s">
        <v>5</v>
      </c>
      <c r="F85" s="29">
        <v>51334730.5</v>
      </c>
      <c r="G85" s="13">
        <v>51334741.93</v>
      </c>
      <c r="H85" s="13">
        <v>51334730.5</v>
      </c>
      <c r="I85" s="22">
        <f t="shared" si="1"/>
        <v>0.9999997773437721</v>
      </c>
    </row>
    <row r="86" spans="1:9" ht="38.25">
      <c r="A86" s="20" t="s">
        <v>143</v>
      </c>
      <c r="B86" s="12" t="s">
        <v>38</v>
      </c>
      <c r="C86" s="12" t="s">
        <v>13</v>
      </c>
      <c r="D86" s="12" t="s">
        <v>144</v>
      </c>
      <c r="E86" s="12"/>
      <c r="F86" s="29">
        <v>4720000</v>
      </c>
      <c r="G86" s="13">
        <v>4720000</v>
      </c>
      <c r="H86" s="13">
        <v>1905162.56</v>
      </c>
      <c r="I86" s="22">
        <f t="shared" si="1"/>
        <v>0.40363613559322037</v>
      </c>
    </row>
    <row r="87" spans="1:9" ht="51">
      <c r="A87" s="20" t="s">
        <v>145</v>
      </c>
      <c r="B87" s="12" t="s">
        <v>38</v>
      </c>
      <c r="C87" s="12" t="s">
        <v>13</v>
      </c>
      <c r="D87" s="12" t="s">
        <v>146</v>
      </c>
      <c r="E87" s="12"/>
      <c r="F87" s="29">
        <v>2820000</v>
      </c>
      <c r="G87" s="13">
        <v>2820000</v>
      </c>
      <c r="H87" s="13">
        <v>1659509.16</v>
      </c>
      <c r="I87" s="22">
        <f t="shared" si="1"/>
        <v>0.5884784255319149</v>
      </c>
    </row>
    <row r="88" spans="1:9" ht="25.5">
      <c r="A88" s="20" t="s">
        <v>115</v>
      </c>
      <c r="B88" s="12" t="s">
        <v>38</v>
      </c>
      <c r="C88" s="12" t="s">
        <v>13</v>
      </c>
      <c r="D88" s="12" t="s">
        <v>146</v>
      </c>
      <c r="E88" s="12" t="s">
        <v>4</v>
      </c>
      <c r="F88" s="29">
        <v>2749000</v>
      </c>
      <c r="G88" s="13">
        <v>2749000</v>
      </c>
      <c r="H88" s="13">
        <v>1589297.16</v>
      </c>
      <c r="I88" s="22">
        <f t="shared" si="1"/>
        <v>0.5781364714441615</v>
      </c>
    </row>
    <row r="89" spans="1:9" ht="25.5">
      <c r="A89" s="20" t="s">
        <v>116</v>
      </c>
      <c r="B89" s="12" t="s">
        <v>38</v>
      </c>
      <c r="C89" s="12" t="s">
        <v>13</v>
      </c>
      <c r="D89" s="12" t="s">
        <v>146</v>
      </c>
      <c r="E89" s="12" t="s">
        <v>5</v>
      </c>
      <c r="F89" s="29">
        <v>2749000</v>
      </c>
      <c r="G89" s="13">
        <v>2749000</v>
      </c>
      <c r="H89" s="13">
        <v>1589297.16</v>
      </c>
      <c r="I89" s="22">
        <f t="shared" si="1"/>
        <v>0.5781364714441615</v>
      </c>
    </row>
    <row r="90" spans="1:9" ht="15">
      <c r="A90" s="20" t="s">
        <v>111</v>
      </c>
      <c r="B90" s="12" t="s">
        <v>38</v>
      </c>
      <c r="C90" s="12" t="s">
        <v>13</v>
      </c>
      <c r="D90" s="12" t="s">
        <v>146</v>
      </c>
      <c r="E90" s="12" t="s">
        <v>7</v>
      </c>
      <c r="F90" s="29">
        <v>71000</v>
      </c>
      <c r="G90" s="13">
        <v>71000</v>
      </c>
      <c r="H90" s="13">
        <v>70212</v>
      </c>
      <c r="I90" s="22">
        <f t="shared" si="1"/>
        <v>0.9889014084507042</v>
      </c>
    </row>
    <row r="91" spans="1:9" ht="38.25">
      <c r="A91" s="20" t="s">
        <v>133</v>
      </c>
      <c r="B91" s="12" t="s">
        <v>38</v>
      </c>
      <c r="C91" s="12" t="s">
        <v>13</v>
      </c>
      <c r="D91" s="12" t="s">
        <v>146</v>
      </c>
      <c r="E91" s="12" t="s">
        <v>12</v>
      </c>
      <c r="F91" s="29">
        <v>71000</v>
      </c>
      <c r="G91" s="13">
        <v>71000</v>
      </c>
      <c r="H91" s="13">
        <v>70212</v>
      </c>
      <c r="I91" s="22">
        <f t="shared" si="1"/>
        <v>0.9889014084507042</v>
      </c>
    </row>
    <row r="92" spans="1:9" ht="25.5">
      <c r="A92" s="20" t="s">
        <v>147</v>
      </c>
      <c r="B92" s="12" t="s">
        <v>38</v>
      </c>
      <c r="C92" s="12" t="s">
        <v>13</v>
      </c>
      <c r="D92" s="12" t="s">
        <v>148</v>
      </c>
      <c r="E92" s="12"/>
      <c r="F92" s="29">
        <v>1500000</v>
      </c>
      <c r="G92" s="13">
        <v>1500000</v>
      </c>
      <c r="H92" s="13">
        <v>0</v>
      </c>
      <c r="I92" s="22">
        <f t="shared" si="1"/>
        <v>0</v>
      </c>
    </row>
    <row r="93" spans="1:9" ht="25.5">
      <c r="A93" s="20" t="s">
        <v>115</v>
      </c>
      <c r="B93" s="12" t="s">
        <v>38</v>
      </c>
      <c r="C93" s="12" t="s">
        <v>13</v>
      </c>
      <c r="D93" s="12" t="s">
        <v>148</v>
      </c>
      <c r="E93" s="12" t="s">
        <v>4</v>
      </c>
      <c r="F93" s="29">
        <v>1500000</v>
      </c>
      <c r="G93" s="13">
        <v>1500000</v>
      </c>
      <c r="H93" s="13">
        <v>0</v>
      </c>
      <c r="I93" s="22">
        <f t="shared" si="1"/>
        <v>0</v>
      </c>
    </row>
    <row r="94" spans="1:9" ht="25.5">
      <c r="A94" s="20" t="s">
        <v>116</v>
      </c>
      <c r="B94" s="12" t="s">
        <v>38</v>
      </c>
      <c r="C94" s="12" t="s">
        <v>13</v>
      </c>
      <c r="D94" s="12" t="s">
        <v>148</v>
      </c>
      <c r="E94" s="12" t="s">
        <v>5</v>
      </c>
      <c r="F94" s="29">
        <v>1500000</v>
      </c>
      <c r="G94" s="13">
        <v>1500000</v>
      </c>
      <c r="H94" s="13">
        <v>0</v>
      </c>
      <c r="I94" s="22">
        <f t="shared" si="1"/>
        <v>0</v>
      </c>
    </row>
    <row r="95" spans="1:9" ht="15">
      <c r="A95" s="20" t="s">
        <v>149</v>
      </c>
      <c r="B95" s="12" t="s">
        <v>38</v>
      </c>
      <c r="C95" s="12" t="s">
        <v>13</v>
      </c>
      <c r="D95" s="12" t="s">
        <v>150</v>
      </c>
      <c r="E95" s="12"/>
      <c r="F95" s="29">
        <v>400000</v>
      </c>
      <c r="G95" s="13">
        <v>400000</v>
      </c>
      <c r="H95" s="13">
        <v>245653.4</v>
      </c>
      <c r="I95" s="22">
        <f t="shared" si="1"/>
        <v>0.6141335</v>
      </c>
    </row>
    <row r="96" spans="1:9" ht="25.5">
      <c r="A96" s="20" t="s">
        <v>115</v>
      </c>
      <c r="B96" s="12" t="s">
        <v>38</v>
      </c>
      <c r="C96" s="12" t="s">
        <v>13</v>
      </c>
      <c r="D96" s="12" t="s">
        <v>150</v>
      </c>
      <c r="E96" s="12" t="s">
        <v>4</v>
      </c>
      <c r="F96" s="29">
        <v>400000</v>
      </c>
      <c r="G96" s="13">
        <v>400000</v>
      </c>
      <c r="H96" s="13">
        <v>245653.4</v>
      </c>
      <c r="I96" s="22">
        <f t="shared" si="1"/>
        <v>0.6141335</v>
      </c>
    </row>
    <row r="97" spans="1:9" ht="25.5">
      <c r="A97" s="20" t="s">
        <v>116</v>
      </c>
      <c r="B97" s="12" t="s">
        <v>38</v>
      </c>
      <c r="C97" s="12" t="s">
        <v>13</v>
      </c>
      <c r="D97" s="12" t="s">
        <v>150</v>
      </c>
      <c r="E97" s="12" t="s">
        <v>5</v>
      </c>
      <c r="F97" s="29">
        <v>400000</v>
      </c>
      <c r="G97" s="13">
        <v>400000</v>
      </c>
      <c r="H97" s="13">
        <v>245653.4</v>
      </c>
      <c r="I97" s="22">
        <f t="shared" si="1"/>
        <v>0.6141335</v>
      </c>
    </row>
    <row r="98" spans="1:9" ht="25.5">
      <c r="A98" s="20" t="s">
        <v>101</v>
      </c>
      <c r="B98" s="12" t="s">
        <v>38</v>
      </c>
      <c r="C98" s="12" t="s">
        <v>13</v>
      </c>
      <c r="D98" s="12" t="s">
        <v>102</v>
      </c>
      <c r="E98" s="12"/>
      <c r="F98" s="29">
        <v>4056174.94</v>
      </c>
      <c r="G98" s="13">
        <v>4056174.94</v>
      </c>
      <c r="H98" s="13">
        <v>4056174.94</v>
      </c>
      <c r="I98" s="22">
        <f t="shared" si="1"/>
        <v>1</v>
      </c>
    </row>
    <row r="99" spans="1:9" ht="15">
      <c r="A99" s="20" t="s">
        <v>205</v>
      </c>
      <c r="B99" s="12" t="s">
        <v>38</v>
      </c>
      <c r="C99" s="12" t="s">
        <v>13</v>
      </c>
      <c r="D99" s="12" t="s">
        <v>206</v>
      </c>
      <c r="E99" s="12"/>
      <c r="F99" s="29">
        <v>4056174.94</v>
      </c>
      <c r="G99" s="13">
        <v>4056174.94</v>
      </c>
      <c r="H99" s="13">
        <v>4056174.94</v>
      </c>
      <c r="I99" s="22">
        <f t="shared" si="1"/>
        <v>1</v>
      </c>
    </row>
    <row r="100" spans="1:9" ht="25.5">
      <c r="A100" s="20" t="s">
        <v>204</v>
      </c>
      <c r="B100" s="12" t="s">
        <v>38</v>
      </c>
      <c r="C100" s="12" t="s">
        <v>13</v>
      </c>
      <c r="D100" s="12" t="s">
        <v>217</v>
      </c>
      <c r="E100" s="12"/>
      <c r="F100" s="29">
        <v>4056174.94</v>
      </c>
      <c r="G100" s="13">
        <v>4056174.94</v>
      </c>
      <c r="H100" s="13">
        <v>4056174.94</v>
      </c>
      <c r="I100" s="22">
        <f t="shared" si="1"/>
        <v>1</v>
      </c>
    </row>
    <row r="101" spans="1:9" ht="25.5">
      <c r="A101" s="20" t="s">
        <v>115</v>
      </c>
      <c r="B101" s="12" t="s">
        <v>38</v>
      </c>
      <c r="C101" s="12" t="s">
        <v>13</v>
      </c>
      <c r="D101" s="12" t="s">
        <v>217</v>
      </c>
      <c r="E101" s="12" t="s">
        <v>4</v>
      </c>
      <c r="F101" s="29">
        <v>4056174.94</v>
      </c>
      <c r="G101" s="13">
        <v>4056174.94</v>
      </c>
      <c r="H101" s="13">
        <v>4056174.94</v>
      </c>
      <c r="I101" s="22">
        <f t="shared" si="1"/>
        <v>1</v>
      </c>
    </row>
    <row r="102" spans="1:9" ht="25.5">
      <c r="A102" s="20" t="s">
        <v>116</v>
      </c>
      <c r="B102" s="12" t="s">
        <v>38</v>
      </c>
      <c r="C102" s="12" t="s">
        <v>13</v>
      </c>
      <c r="D102" s="12" t="s">
        <v>217</v>
      </c>
      <c r="E102" s="12" t="s">
        <v>5</v>
      </c>
      <c r="F102" s="29">
        <v>4056174.94</v>
      </c>
      <c r="G102" s="13">
        <v>4056174.94</v>
      </c>
      <c r="H102" s="13">
        <v>4056174.94</v>
      </c>
      <c r="I102" s="22">
        <f t="shared" si="1"/>
        <v>1</v>
      </c>
    </row>
    <row r="103" spans="1:9" ht="15">
      <c r="A103" s="20" t="s">
        <v>68</v>
      </c>
      <c r="B103" s="12" t="s">
        <v>38</v>
      </c>
      <c r="C103" s="12" t="s">
        <v>16</v>
      </c>
      <c r="D103" s="12"/>
      <c r="E103" s="12"/>
      <c r="F103" s="29">
        <v>3679865</v>
      </c>
      <c r="G103" s="13">
        <v>3027751.13</v>
      </c>
      <c r="H103" s="13">
        <v>444279.15</v>
      </c>
      <c r="I103" s="22">
        <f t="shared" si="1"/>
        <v>0.14673568960074998</v>
      </c>
    </row>
    <row r="104" spans="1:9" ht="25.5">
      <c r="A104" s="20" t="s">
        <v>103</v>
      </c>
      <c r="B104" s="12" t="s">
        <v>38</v>
      </c>
      <c r="C104" s="12" t="s">
        <v>16</v>
      </c>
      <c r="D104" s="12" t="s">
        <v>47</v>
      </c>
      <c r="E104" s="12"/>
      <c r="F104" s="29">
        <v>3679865</v>
      </c>
      <c r="G104" s="13">
        <v>3027751.13</v>
      </c>
      <c r="H104" s="13">
        <v>444279.15</v>
      </c>
      <c r="I104" s="22">
        <f t="shared" si="1"/>
        <v>0.14673568960074998</v>
      </c>
    </row>
    <row r="105" spans="1:9" ht="25.5">
      <c r="A105" s="20" t="s">
        <v>112</v>
      </c>
      <c r="B105" s="12" t="s">
        <v>38</v>
      </c>
      <c r="C105" s="12" t="s">
        <v>16</v>
      </c>
      <c r="D105" s="12" t="s">
        <v>48</v>
      </c>
      <c r="E105" s="12"/>
      <c r="F105" s="29">
        <v>3679865</v>
      </c>
      <c r="G105" s="13">
        <v>3027751.13</v>
      </c>
      <c r="H105" s="13">
        <v>444279.15</v>
      </c>
      <c r="I105" s="22">
        <f t="shared" si="1"/>
        <v>0.14673568960074998</v>
      </c>
    </row>
    <row r="106" spans="1:9" ht="15">
      <c r="A106" s="20" t="s">
        <v>151</v>
      </c>
      <c r="B106" s="12" t="s">
        <v>38</v>
      </c>
      <c r="C106" s="12" t="s">
        <v>16</v>
      </c>
      <c r="D106" s="12" t="s">
        <v>152</v>
      </c>
      <c r="E106" s="12"/>
      <c r="F106" s="29">
        <v>1807000</v>
      </c>
      <c r="G106" s="13">
        <v>1807000</v>
      </c>
      <c r="H106" s="13">
        <v>263698.52</v>
      </c>
      <c r="I106" s="22">
        <f t="shared" si="1"/>
        <v>0.14593166574432762</v>
      </c>
    </row>
    <row r="107" spans="1:9" ht="25.5">
      <c r="A107" s="20" t="s">
        <v>115</v>
      </c>
      <c r="B107" s="12" t="s">
        <v>38</v>
      </c>
      <c r="C107" s="12" t="s">
        <v>16</v>
      </c>
      <c r="D107" s="12" t="s">
        <v>152</v>
      </c>
      <c r="E107" s="12" t="s">
        <v>4</v>
      </c>
      <c r="F107" s="29">
        <v>1807000</v>
      </c>
      <c r="G107" s="13">
        <v>1807000</v>
      </c>
      <c r="H107" s="13">
        <v>263698.52</v>
      </c>
      <c r="I107" s="22">
        <f t="shared" si="1"/>
        <v>0.14593166574432762</v>
      </c>
    </row>
    <row r="108" spans="1:9" ht="25.5">
      <c r="A108" s="20" t="s">
        <v>116</v>
      </c>
      <c r="B108" s="12" t="s">
        <v>38</v>
      </c>
      <c r="C108" s="12" t="s">
        <v>16</v>
      </c>
      <c r="D108" s="12" t="s">
        <v>152</v>
      </c>
      <c r="E108" s="12" t="s">
        <v>5</v>
      </c>
      <c r="F108" s="29">
        <v>1807000</v>
      </c>
      <c r="G108" s="13">
        <v>1807000</v>
      </c>
      <c r="H108" s="13">
        <v>263698.52</v>
      </c>
      <c r="I108" s="22">
        <f t="shared" si="1"/>
        <v>0.14593166574432762</v>
      </c>
    </row>
    <row r="109" spans="1:9" ht="25.5">
      <c r="A109" s="20" t="s">
        <v>153</v>
      </c>
      <c r="B109" s="12" t="s">
        <v>38</v>
      </c>
      <c r="C109" s="12" t="s">
        <v>16</v>
      </c>
      <c r="D109" s="12" t="s">
        <v>154</v>
      </c>
      <c r="E109" s="12"/>
      <c r="F109" s="29">
        <v>372000</v>
      </c>
      <c r="G109" s="13">
        <v>372000</v>
      </c>
      <c r="H109" s="13">
        <v>155380.63</v>
      </c>
      <c r="I109" s="22">
        <f t="shared" si="1"/>
        <v>0.41768986559139787</v>
      </c>
    </row>
    <row r="110" spans="1:9" ht="25.5">
      <c r="A110" s="20" t="s">
        <v>115</v>
      </c>
      <c r="B110" s="12" t="s">
        <v>38</v>
      </c>
      <c r="C110" s="12" t="s">
        <v>16</v>
      </c>
      <c r="D110" s="12" t="s">
        <v>154</v>
      </c>
      <c r="E110" s="12" t="s">
        <v>4</v>
      </c>
      <c r="F110" s="29">
        <v>372000</v>
      </c>
      <c r="G110" s="13">
        <v>372000</v>
      </c>
      <c r="H110" s="13">
        <v>155380.63</v>
      </c>
      <c r="I110" s="22">
        <f t="shared" si="1"/>
        <v>0.41768986559139787</v>
      </c>
    </row>
    <row r="111" spans="1:9" ht="25.5">
      <c r="A111" s="20" t="s">
        <v>116</v>
      </c>
      <c r="B111" s="12" t="s">
        <v>38</v>
      </c>
      <c r="C111" s="12" t="s">
        <v>16</v>
      </c>
      <c r="D111" s="12" t="s">
        <v>154</v>
      </c>
      <c r="E111" s="12" t="s">
        <v>5</v>
      </c>
      <c r="F111" s="29">
        <v>372000</v>
      </c>
      <c r="G111" s="13">
        <v>372000</v>
      </c>
      <c r="H111" s="13">
        <v>155380.63</v>
      </c>
      <c r="I111" s="22">
        <f t="shared" si="1"/>
        <v>0.41768986559139787</v>
      </c>
    </row>
    <row r="112" spans="1:9" ht="25.5">
      <c r="A112" s="20" t="s">
        <v>155</v>
      </c>
      <c r="B112" s="12" t="s">
        <v>38</v>
      </c>
      <c r="C112" s="12" t="s">
        <v>16</v>
      </c>
      <c r="D112" s="12" t="s">
        <v>156</v>
      </c>
      <c r="E112" s="12"/>
      <c r="F112" s="29">
        <v>1500865</v>
      </c>
      <c r="G112" s="13">
        <v>848751.13</v>
      </c>
      <c r="H112" s="13">
        <v>25200</v>
      </c>
      <c r="I112" s="22">
        <f t="shared" si="1"/>
        <v>0.02969068212021114</v>
      </c>
    </row>
    <row r="113" spans="1:9" ht="25.5">
      <c r="A113" s="20" t="s">
        <v>115</v>
      </c>
      <c r="B113" s="12" t="s">
        <v>38</v>
      </c>
      <c r="C113" s="12" t="s">
        <v>16</v>
      </c>
      <c r="D113" s="12" t="s">
        <v>156</v>
      </c>
      <c r="E113" s="12" t="s">
        <v>4</v>
      </c>
      <c r="F113" s="29">
        <v>1500865</v>
      </c>
      <c r="G113" s="13">
        <v>848751.13</v>
      </c>
      <c r="H113" s="13">
        <v>25200</v>
      </c>
      <c r="I113" s="22">
        <f t="shared" si="1"/>
        <v>0.02969068212021114</v>
      </c>
    </row>
    <row r="114" spans="1:9" ht="25.5">
      <c r="A114" s="20" t="s">
        <v>116</v>
      </c>
      <c r="B114" s="12" t="s">
        <v>38</v>
      </c>
      <c r="C114" s="12" t="s">
        <v>16</v>
      </c>
      <c r="D114" s="12" t="s">
        <v>156</v>
      </c>
      <c r="E114" s="12" t="s">
        <v>5</v>
      </c>
      <c r="F114" s="29">
        <v>1500865</v>
      </c>
      <c r="G114" s="13">
        <v>848751.13</v>
      </c>
      <c r="H114" s="13">
        <v>25200</v>
      </c>
      <c r="I114" s="22">
        <f t="shared" si="1"/>
        <v>0.02969068212021114</v>
      </c>
    </row>
    <row r="115" spans="1:9" ht="15">
      <c r="A115" s="20" t="s">
        <v>69</v>
      </c>
      <c r="B115" s="12" t="s">
        <v>38</v>
      </c>
      <c r="C115" s="12" t="s">
        <v>17</v>
      </c>
      <c r="D115" s="12"/>
      <c r="E115" s="12"/>
      <c r="F115" s="29">
        <v>247735739.48</v>
      </c>
      <c r="G115" s="13">
        <v>247735739.48</v>
      </c>
      <c r="H115" s="13">
        <v>70252869.78</v>
      </c>
      <c r="I115" s="22">
        <f t="shared" si="1"/>
        <v>0.2835798739716019</v>
      </c>
    </row>
    <row r="116" spans="1:9" ht="15">
      <c r="A116" s="20" t="s">
        <v>70</v>
      </c>
      <c r="B116" s="12" t="s">
        <v>38</v>
      </c>
      <c r="C116" s="12" t="s">
        <v>18</v>
      </c>
      <c r="D116" s="12"/>
      <c r="E116" s="12"/>
      <c r="F116" s="29">
        <v>139778207.18</v>
      </c>
      <c r="G116" s="13">
        <v>139836207.18</v>
      </c>
      <c r="H116" s="13">
        <v>7327402.67</v>
      </c>
      <c r="I116" s="22">
        <f t="shared" si="1"/>
        <v>0.05239989569059191</v>
      </c>
    </row>
    <row r="117" spans="1:9" ht="25.5">
      <c r="A117" s="20" t="s">
        <v>157</v>
      </c>
      <c r="B117" s="12" t="s">
        <v>38</v>
      </c>
      <c r="C117" s="12" t="s">
        <v>18</v>
      </c>
      <c r="D117" s="12" t="s">
        <v>71</v>
      </c>
      <c r="E117" s="12"/>
      <c r="F117" s="29">
        <v>139778207.18</v>
      </c>
      <c r="G117" s="13">
        <v>139836207.18</v>
      </c>
      <c r="H117" s="13">
        <v>7327402.67</v>
      </c>
      <c r="I117" s="22">
        <f t="shared" si="1"/>
        <v>0.05239989569059191</v>
      </c>
    </row>
    <row r="118" spans="1:9" ht="25.5">
      <c r="A118" s="20" t="s">
        <v>158</v>
      </c>
      <c r="B118" s="12" t="s">
        <v>38</v>
      </c>
      <c r="C118" s="12" t="s">
        <v>18</v>
      </c>
      <c r="D118" s="12" t="s">
        <v>72</v>
      </c>
      <c r="E118" s="12"/>
      <c r="F118" s="29">
        <v>1944000</v>
      </c>
      <c r="G118" s="13">
        <v>2162000</v>
      </c>
      <c r="H118" s="13">
        <v>1320626.67</v>
      </c>
      <c r="I118" s="22">
        <f t="shared" si="1"/>
        <v>0.6108356475485661</v>
      </c>
    </row>
    <row r="119" spans="1:9" ht="25.5">
      <c r="A119" s="20" t="s">
        <v>159</v>
      </c>
      <c r="B119" s="12" t="s">
        <v>38</v>
      </c>
      <c r="C119" s="12" t="s">
        <v>18</v>
      </c>
      <c r="D119" s="12" t="s">
        <v>73</v>
      </c>
      <c r="E119" s="12"/>
      <c r="F119" s="29">
        <v>717000</v>
      </c>
      <c r="G119" s="13">
        <v>717000</v>
      </c>
      <c r="H119" s="13">
        <v>521122.37</v>
      </c>
      <c r="I119" s="22">
        <f t="shared" si="1"/>
        <v>0.7268094421199442</v>
      </c>
    </row>
    <row r="120" spans="1:9" ht="25.5">
      <c r="A120" s="20" t="s">
        <v>115</v>
      </c>
      <c r="B120" s="12" t="s">
        <v>38</v>
      </c>
      <c r="C120" s="12" t="s">
        <v>18</v>
      </c>
      <c r="D120" s="12" t="s">
        <v>73</v>
      </c>
      <c r="E120" s="12" t="s">
        <v>4</v>
      </c>
      <c r="F120" s="29">
        <v>716000</v>
      </c>
      <c r="G120" s="13">
        <v>716000</v>
      </c>
      <c r="H120" s="13">
        <v>521114.36</v>
      </c>
      <c r="I120" s="22">
        <f t="shared" si="1"/>
        <v>0.7278133519553073</v>
      </c>
    </row>
    <row r="121" spans="1:9" ht="25.5">
      <c r="A121" s="20" t="s">
        <v>116</v>
      </c>
      <c r="B121" s="12" t="s">
        <v>38</v>
      </c>
      <c r="C121" s="12" t="s">
        <v>18</v>
      </c>
      <c r="D121" s="12" t="s">
        <v>73</v>
      </c>
      <c r="E121" s="12" t="s">
        <v>5</v>
      </c>
      <c r="F121" s="29">
        <v>716000</v>
      </c>
      <c r="G121" s="13">
        <v>716000</v>
      </c>
      <c r="H121" s="13">
        <v>521114.36</v>
      </c>
      <c r="I121" s="22">
        <f t="shared" si="1"/>
        <v>0.7278133519553073</v>
      </c>
    </row>
    <row r="122" spans="1:9" ht="15">
      <c r="A122" s="20" t="s">
        <v>111</v>
      </c>
      <c r="B122" s="12" t="s">
        <v>38</v>
      </c>
      <c r="C122" s="12" t="s">
        <v>18</v>
      </c>
      <c r="D122" s="12" t="s">
        <v>73</v>
      </c>
      <c r="E122" s="12" t="s">
        <v>7</v>
      </c>
      <c r="F122" s="29">
        <v>1000</v>
      </c>
      <c r="G122" s="13">
        <v>1000</v>
      </c>
      <c r="H122" s="13">
        <v>8.01</v>
      </c>
      <c r="I122" s="22">
        <f t="shared" si="1"/>
        <v>0.00801</v>
      </c>
    </row>
    <row r="123" spans="1:9" ht="15">
      <c r="A123" s="20" t="s">
        <v>122</v>
      </c>
      <c r="B123" s="12" t="s">
        <v>38</v>
      </c>
      <c r="C123" s="12" t="s">
        <v>18</v>
      </c>
      <c r="D123" s="12" t="s">
        <v>73</v>
      </c>
      <c r="E123" s="12" t="s">
        <v>8</v>
      </c>
      <c r="F123" s="29">
        <v>1000</v>
      </c>
      <c r="G123" s="13">
        <v>1000</v>
      </c>
      <c r="H123" s="13">
        <v>8.01</v>
      </c>
      <c r="I123" s="22">
        <f t="shared" si="1"/>
        <v>0.00801</v>
      </c>
    </row>
    <row r="124" spans="1:9" ht="15">
      <c r="A124" s="20" t="s">
        <v>160</v>
      </c>
      <c r="B124" s="12" t="s">
        <v>38</v>
      </c>
      <c r="C124" s="12" t="s">
        <v>18</v>
      </c>
      <c r="D124" s="12" t="s">
        <v>74</v>
      </c>
      <c r="E124" s="12"/>
      <c r="F124" s="29">
        <v>1227000</v>
      </c>
      <c r="G124" s="13">
        <v>1445000</v>
      </c>
      <c r="H124" s="13">
        <v>799504.3</v>
      </c>
      <c r="I124" s="22">
        <f t="shared" si="1"/>
        <v>0.5532901730103806</v>
      </c>
    </row>
    <row r="125" spans="1:9" ht="25.5">
      <c r="A125" s="20" t="s">
        <v>115</v>
      </c>
      <c r="B125" s="12" t="s">
        <v>38</v>
      </c>
      <c r="C125" s="12" t="s">
        <v>18</v>
      </c>
      <c r="D125" s="12" t="s">
        <v>74</v>
      </c>
      <c r="E125" s="12" t="s">
        <v>4</v>
      </c>
      <c r="F125" s="29">
        <v>1115000</v>
      </c>
      <c r="G125" s="13">
        <v>1333000</v>
      </c>
      <c r="H125" s="13">
        <v>698853.9</v>
      </c>
      <c r="I125" s="22">
        <f t="shared" si="1"/>
        <v>0.5242714928732183</v>
      </c>
    </row>
    <row r="126" spans="1:9" ht="25.5">
      <c r="A126" s="20" t="s">
        <v>116</v>
      </c>
      <c r="B126" s="12" t="s">
        <v>38</v>
      </c>
      <c r="C126" s="12" t="s">
        <v>18</v>
      </c>
      <c r="D126" s="12" t="s">
        <v>74</v>
      </c>
      <c r="E126" s="12" t="s">
        <v>5</v>
      </c>
      <c r="F126" s="29">
        <v>1115000</v>
      </c>
      <c r="G126" s="13">
        <v>1333000</v>
      </c>
      <c r="H126" s="13">
        <v>698853.9</v>
      </c>
      <c r="I126" s="22">
        <f t="shared" si="1"/>
        <v>0.5242714928732183</v>
      </c>
    </row>
    <row r="127" spans="1:9" ht="25.5">
      <c r="A127" s="20" t="s">
        <v>168</v>
      </c>
      <c r="B127" s="12" t="s">
        <v>38</v>
      </c>
      <c r="C127" s="12" t="s">
        <v>18</v>
      </c>
      <c r="D127" s="12" t="s">
        <v>74</v>
      </c>
      <c r="E127" s="12" t="s">
        <v>14</v>
      </c>
      <c r="F127" s="29">
        <v>112000</v>
      </c>
      <c r="G127" s="13">
        <v>112000</v>
      </c>
      <c r="H127" s="13">
        <v>100650.4</v>
      </c>
      <c r="I127" s="22">
        <f t="shared" si="1"/>
        <v>0.8986642857142857</v>
      </c>
    </row>
    <row r="128" spans="1:9" ht="15">
      <c r="A128" s="20" t="s">
        <v>169</v>
      </c>
      <c r="B128" s="12" t="s">
        <v>38</v>
      </c>
      <c r="C128" s="12" t="s">
        <v>18</v>
      </c>
      <c r="D128" s="12" t="s">
        <v>74</v>
      </c>
      <c r="E128" s="12" t="s">
        <v>15</v>
      </c>
      <c r="F128" s="29">
        <v>112000</v>
      </c>
      <c r="G128" s="13">
        <v>112000</v>
      </c>
      <c r="H128" s="13">
        <v>100650.4</v>
      </c>
      <c r="I128" s="22">
        <f t="shared" si="1"/>
        <v>0.8986642857142857</v>
      </c>
    </row>
    <row r="129" spans="1:9" ht="25.5">
      <c r="A129" s="20" t="s">
        <v>161</v>
      </c>
      <c r="B129" s="12" t="s">
        <v>38</v>
      </c>
      <c r="C129" s="12" t="s">
        <v>18</v>
      </c>
      <c r="D129" s="12" t="s">
        <v>75</v>
      </c>
      <c r="E129" s="12"/>
      <c r="F129" s="29">
        <v>150000</v>
      </c>
      <c r="G129" s="13">
        <v>150000</v>
      </c>
      <c r="H129" s="13">
        <v>0</v>
      </c>
      <c r="I129" s="22">
        <f t="shared" si="1"/>
        <v>0</v>
      </c>
    </row>
    <row r="130" spans="1:9" ht="25.5">
      <c r="A130" s="20" t="s">
        <v>162</v>
      </c>
      <c r="B130" s="12" t="s">
        <v>38</v>
      </c>
      <c r="C130" s="12" t="s">
        <v>18</v>
      </c>
      <c r="D130" s="12" t="s">
        <v>76</v>
      </c>
      <c r="E130" s="12"/>
      <c r="F130" s="29">
        <v>150000</v>
      </c>
      <c r="G130" s="13">
        <v>150000</v>
      </c>
      <c r="H130" s="13">
        <v>0</v>
      </c>
      <c r="I130" s="22">
        <f t="shared" si="1"/>
        <v>0</v>
      </c>
    </row>
    <row r="131" spans="1:9" ht="25.5">
      <c r="A131" s="20" t="s">
        <v>115</v>
      </c>
      <c r="B131" s="12" t="s">
        <v>38</v>
      </c>
      <c r="C131" s="12" t="s">
        <v>18</v>
      </c>
      <c r="D131" s="12" t="s">
        <v>76</v>
      </c>
      <c r="E131" s="12" t="s">
        <v>4</v>
      </c>
      <c r="F131" s="29">
        <v>150000</v>
      </c>
      <c r="G131" s="13">
        <v>150000</v>
      </c>
      <c r="H131" s="13">
        <v>0</v>
      </c>
      <c r="I131" s="22">
        <f t="shared" si="1"/>
        <v>0</v>
      </c>
    </row>
    <row r="132" spans="1:9" ht="25.5">
      <c r="A132" s="20" t="s">
        <v>116</v>
      </c>
      <c r="B132" s="12" t="s">
        <v>38</v>
      </c>
      <c r="C132" s="12" t="s">
        <v>18</v>
      </c>
      <c r="D132" s="12" t="s">
        <v>76</v>
      </c>
      <c r="E132" s="12" t="s">
        <v>5</v>
      </c>
      <c r="F132" s="29">
        <v>150000</v>
      </c>
      <c r="G132" s="13">
        <v>150000</v>
      </c>
      <c r="H132" s="13">
        <v>0</v>
      </c>
      <c r="I132" s="22">
        <f t="shared" si="1"/>
        <v>0</v>
      </c>
    </row>
    <row r="133" spans="1:9" ht="15">
      <c r="A133" s="20" t="s">
        <v>218</v>
      </c>
      <c r="B133" s="12" t="s">
        <v>38</v>
      </c>
      <c r="C133" s="12" t="s">
        <v>18</v>
      </c>
      <c r="D133" s="12" t="s">
        <v>219</v>
      </c>
      <c r="E133" s="12"/>
      <c r="F133" s="29">
        <v>2060000</v>
      </c>
      <c r="G133" s="13">
        <v>1900000</v>
      </c>
      <c r="H133" s="13">
        <v>0</v>
      </c>
      <c r="I133" s="22">
        <f t="shared" si="1"/>
        <v>0</v>
      </c>
    </row>
    <row r="134" spans="1:9" ht="15">
      <c r="A134" s="20" t="s">
        <v>220</v>
      </c>
      <c r="B134" s="12" t="s">
        <v>38</v>
      </c>
      <c r="C134" s="12" t="s">
        <v>18</v>
      </c>
      <c r="D134" s="12" t="s">
        <v>221</v>
      </c>
      <c r="E134" s="12"/>
      <c r="F134" s="29">
        <v>2060000</v>
      </c>
      <c r="G134" s="13">
        <v>1900000</v>
      </c>
      <c r="H134" s="13">
        <v>0</v>
      </c>
      <c r="I134" s="22">
        <f t="shared" si="1"/>
        <v>0</v>
      </c>
    </row>
    <row r="135" spans="1:9" ht="25.5">
      <c r="A135" s="20" t="s">
        <v>115</v>
      </c>
      <c r="B135" s="12" t="s">
        <v>38</v>
      </c>
      <c r="C135" s="12" t="s">
        <v>18</v>
      </c>
      <c r="D135" s="12" t="s">
        <v>221</v>
      </c>
      <c r="E135" s="12" t="s">
        <v>4</v>
      </c>
      <c r="F135" s="29">
        <v>2060000</v>
      </c>
      <c r="G135" s="13">
        <v>1900000</v>
      </c>
      <c r="H135" s="13">
        <v>0</v>
      </c>
      <c r="I135" s="22">
        <f t="shared" si="1"/>
        <v>0</v>
      </c>
    </row>
    <row r="136" spans="1:9" ht="25.5">
      <c r="A136" s="20" t="s">
        <v>116</v>
      </c>
      <c r="B136" s="12" t="s">
        <v>38</v>
      </c>
      <c r="C136" s="12" t="s">
        <v>18</v>
      </c>
      <c r="D136" s="12" t="s">
        <v>221</v>
      </c>
      <c r="E136" s="12" t="s">
        <v>5</v>
      </c>
      <c r="F136" s="29">
        <v>2060000</v>
      </c>
      <c r="G136" s="13">
        <v>1900000</v>
      </c>
      <c r="H136" s="13">
        <v>0</v>
      </c>
      <c r="I136" s="22">
        <f t="shared" si="1"/>
        <v>0</v>
      </c>
    </row>
    <row r="137" spans="1:9" ht="25.5">
      <c r="A137" s="20" t="s">
        <v>226</v>
      </c>
      <c r="B137" s="12" t="s">
        <v>38</v>
      </c>
      <c r="C137" s="12" t="s">
        <v>18</v>
      </c>
      <c r="D137" s="12" t="s">
        <v>227</v>
      </c>
      <c r="E137" s="12"/>
      <c r="F137" s="29">
        <v>135624207.18</v>
      </c>
      <c r="G137" s="13">
        <v>135624207.18</v>
      </c>
      <c r="H137" s="13">
        <v>6006776</v>
      </c>
      <c r="I137" s="22">
        <f t="shared" si="1"/>
        <v>0.04428985153091311</v>
      </c>
    </row>
    <row r="138" spans="1:9" ht="38.25">
      <c r="A138" s="20" t="s">
        <v>228</v>
      </c>
      <c r="B138" s="12" t="s">
        <v>38</v>
      </c>
      <c r="C138" s="12" t="s">
        <v>18</v>
      </c>
      <c r="D138" s="12" t="s">
        <v>229</v>
      </c>
      <c r="E138" s="12"/>
      <c r="F138" s="29">
        <v>98385584.07</v>
      </c>
      <c r="G138" s="13">
        <v>98385584.07</v>
      </c>
      <c r="H138" s="13">
        <v>5766504.96</v>
      </c>
      <c r="I138" s="22">
        <f t="shared" si="1"/>
        <v>0.05861127943192583</v>
      </c>
    </row>
    <row r="139" spans="1:9" ht="25.5">
      <c r="A139" s="20" t="s">
        <v>168</v>
      </c>
      <c r="B139" s="12" t="s">
        <v>38</v>
      </c>
      <c r="C139" s="12" t="s">
        <v>18</v>
      </c>
      <c r="D139" s="12" t="s">
        <v>229</v>
      </c>
      <c r="E139" s="12" t="s">
        <v>14</v>
      </c>
      <c r="F139" s="29">
        <v>92619079.11</v>
      </c>
      <c r="G139" s="13">
        <v>92619079.11</v>
      </c>
      <c r="H139" s="13">
        <v>0</v>
      </c>
      <c r="I139" s="22">
        <f t="shared" si="1"/>
        <v>0</v>
      </c>
    </row>
    <row r="140" spans="1:9" ht="15">
      <c r="A140" s="20" t="s">
        <v>169</v>
      </c>
      <c r="B140" s="12" t="s">
        <v>38</v>
      </c>
      <c r="C140" s="12" t="s">
        <v>18</v>
      </c>
      <c r="D140" s="12" t="s">
        <v>229</v>
      </c>
      <c r="E140" s="12" t="s">
        <v>15</v>
      </c>
      <c r="F140" s="29">
        <v>92619079.11</v>
      </c>
      <c r="G140" s="13">
        <v>92619079.11</v>
      </c>
      <c r="H140" s="13">
        <v>0</v>
      </c>
      <c r="I140" s="22">
        <f aca="true" t="shared" si="2" ref="I140:I203">H140/G140</f>
        <v>0</v>
      </c>
    </row>
    <row r="141" spans="1:9" ht="15">
      <c r="A141" s="20" t="s">
        <v>111</v>
      </c>
      <c r="B141" s="12" t="s">
        <v>38</v>
      </c>
      <c r="C141" s="12" t="s">
        <v>18</v>
      </c>
      <c r="D141" s="12" t="s">
        <v>229</v>
      </c>
      <c r="E141" s="12" t="s">
        <v>7</v>
      </c>
      <c r="F141" s="29">
        <v>5766504.96</v>
      </c>
      <c r="G141" s="13">
        <v>5766504.96</v>
      </c>
      <c r="H141" s="13">
        <v>5766504.96</v>
      </c>
      <c r="I141" s="22">
        <f t="shared" si="2"/>
        <v>1</v>
      </c>
    </row>
    <row r="142" spans="1:9" ht="15">
      <c r="A142" s="20" t="s">
        <v>122</v>
      </c>
      <c r="B142" s="12" t="s">
        <v>38</v>
      </c>
      <c r="C142" s="12" t="s">
        <v>18</v>
      </c>
      <c r="D142" s="12" t="s">
        <v>229</v>
      </c>
      <c r="E142" s="12" t="s">
        <v>8</v>
      </c>
      <c r="F142" s="29">
        <v>5766504.96</v>
      </c>
      <c r="G142" s="13">
        <v>5766504.96</v>
      </c>
      <c r="H142" s="13">
        <v>5766504.96</v>
      </c>
      <c r="I142" s="22">
        <f t="shared" si="2"/>
        <v>1</v>
      </c>
    </row>
    <row r="143" spans="1:9" ht="25.5">
      <c r="A143" s="20" t="s">
        <v>230</v>
      </c>
      <c r="B143" s="12" t="s">
        <v>38</v>
      </c>
      <c r="C143" s="12" t="s">
        <v>18</v>
      </c>
      <c r="D143" s="12" t="s">
        <v>231</v>
      </c>
      <c r="E143" s="12"/>
      <c r="F143" s="29">
        <v>35879623.11</v>
      </c>
      <c r="G143" s="13">
        <v>35879623.11</v>
      </c>
      <c r="H143" s="13">
        <v>180203.28</v>
      </c>
      <c r="I143" s="22">
        <f t="shared" si="2"/>
        <v>0.0050224407164905695</v>
      </c>
    </row>
    <row r="144" spans="1:9" ht="25.5">
      <c r="A144" s="20" t="s">
        <v>168</v>
      </c>
      <c r="B144" s="12" t="s">
        <v>38</v>
      </c>
      <c r="C144" s="12" t="s">
        <v>18</v>
      </c>
      <c r="D144" s="12" t="s">
        <v>231</v>
      </c>
      <c r="E144" s="12" t="s">
        <v>14</v>
      </c>
      <c r="F144" s="29">
        <v>35699419.83</v>
      </c>
      <c r="G144" s="13">
        <v>35699419.83</v>
      </c>
      <c r="H144" s="13">
        <v>0</v>
      </c>
      <c r="I144" s="22">
        <f t="shared" si="2"/>
        <v>0</v>
      </c>
    </row>
    <row r="145" spans="1:9" ht="15">
      <c r="A145" s="20" t="s">
        <v>169</v>
      </c>
      <c r="B145" s="12" t="s">
        <v>38</v>
      </c>
      <c r="C145" s="12" t="s">
        <v>18</v>
      </c>
      <c r="D145" s="12" t="s">
        <v>231</v>
      </c>
      <c r="E145" s="12" t="s">
        <v>15</v>
      </c>
      <c r="F145" s="29">
        <v>35699419.83</v>
      </c>
      <c r="G145" s="13">
        <v>35699419.83</v>
      </c>
      <c r="H145" s="13">
        <v>0</v>
      </c>
      <c r="I145" s="22">
        <f t="shared" si="2"/>
        <v>0</v>
      </c>
    </row>
    <row r="146" spans="1:9" ht="15">
      <c r="A146" s="20" t="s">
        <v>111</v>
      </c>
      <c r="B146" s="12" t="s">
        <v>38</v>
      </c>
      <c r="C146" s="12" t="s">
        <v>18</v>
      </c>
      <c r="D146" s="12" t="s">
        <v>231</v>
      </c>
      <c r="E146" s="12" t="s">
        <v>7</v>
      </c>
      <c r="F146" s="29">
        <v>180203.28</v>
      </c>
      <c r="G146" s="13">
        <v>180203.28</v>
      </c>
      <c r="H146" s="13">
        <v>180203.28</v>
      </c>
      <c r="I146" s="22">
        <f t="shared" si="2"/>
        <v>1</v>
      </c>
    </row>
    <row r="147" spans="1:9" ht="15">
      <c r="A147" s="20" t="s">
        <v>122</v>
      </c>
      <c r="B147" s="12" t="s">
        <v>38</v>
      </c>
      <c r="C147" s="12" t="s">
        <v>18</v>
      </c>
      <c r="D147" s="12" t="s">
        <v>231</v>
      </c>
      <c r="E147" s="12" t="s">
        <v>8</v>
      </c>
      <c r="F147" s="29">
        <v>180203.28</v>
      </c>
      <c r="G147" s="13">
        <v>180203.28</v>
      </c>
      <c r="H147" s="13">
        <v>180203.28</v>
      </c>
      <c r="I147" s="22">
        <f t="shared" si="2"/>
        <v>1</v>
      </c>
    </row>
    <row r="148" spans="1:9" ht="25.5">
      <c r="A148" s="20" t="s">
        <v>232</v>
      </c>
      <c r="B148" s="12" t="s">
        <v>38</v>
      </c>
      <c r="C148" s="12" t="s">
        <v>18</v>
      </c>
      <c r="D148" s="12" t="s">
        <v>233</v>
      </c>
      <c r="E148" s="12"/>
      <c r="F148" s="29">
        <v>1359000</v>
      </c>
      <c r="G148" s="13">
        <v>1359000</v>
      </c>
      <c r="H148" s="13">
        <v>60067.76</v>
      </c>
      <c r="I148" s="22">
        <f t="shared" si="2"/>
        <v>0.04419997056659308</v>
      </c>
    </row>
    <row r="149" spans="1:9" ht="25.5">
      <c r="A149" s="20" t="s">
        <v>168</v>
      </c>
      <c r="B149" s="12" t="s">
        <v>38</v>
      </c>
      <c r="C149" s="12" t="s">
        <v>18</v>
      </c>
      <c r="D149" s="12" t="s">
        <v>233</v>
      </c>
      <c r="E149" s="12" t="s">
        <v>14</v>
      </c>
      <c r="F149" s="29">
        <v>1298932.24</v>
      </c>
      <c r="G149" s="13">
        <v>1298932.24</v>
      </c>
      <c r="H149" s="13">
        <v>0</v>
      </c>
      <c r="I149" s="22">
        <f t="shared" si="2"/>
        <v>0</v>
      </c>
    </row>
    <row r="150" spans="1:9" ht="15">
      <c r="A150" s="20" t="s">
        <v>169</v>
      </c>
      <c r="B150" s="12" t="s">
        <v>38</v>
      </c>
      <c r="C150" s="12" t="s">
        <v>18</v>
      </c>
      <c r="D150" s="12" t="s">
        <v>233</v>
      </c>
      <c r="E150" s="12" t="s">
        <v>15</v>
      </c>
      <c r="F150" s="29">
        <v>1298932.24</v>
      </c>
      <c r="G150" s="13">
        <v>1298932.24</v>
      </c>
      <c r="H150" s="13">
        <v>0</v>
      </c>
      <c r="I150" s="22">
        <f t="shared" si="2"/>
        <v>0</v>
      </c>
    </row>
    <row r="151" spans="1:9" ht="15">
      <c r="A151" s="20" t="s">
        <v>111</v>
      </c>
      <c r="B151" s="12" t="s">
        <v>38</v>
      </c>
      <c r="C151" s="12" t="s">
        <v>18</v>
      </c>
      <c r="D151" s="12" t="s">
        <v>233</v>
      </c>
      <c r="E151" s="12" t="s">
        <v>7</v>
      </c>
      <c r="F151" s="29">
        <v>60067.76</v>
      </c>
      <c r="G151" s="13">
        <v>60067.76</v>
      </c>
      <c r="H151" s="13">
        <v>60067.76</v>
      </c>
      <c r="I151" s="22">
        <f t="shared" si="2"/>
        <v>1</v>
      </c>
    </row>
    <row r="152" spans="1:9" ht="15">
      <c r="A152" s="20" t="s">
        <v>122</v>
      </c>
      <c r="B152" s="12" t="s">
        <v>38</v>
      </c>
      <c r="C152" s="12" t="s">
        <v>18</v>
      </c>
      <c r="D152" s="12" t="s">
        <v>233</v>
      </c>
      <c r="E152" s="12" t="s">
        <v>8</v>
      </c>
      <c r="F152" s="29">
        <v>60067.76</v>
      </c>
      <c r="G152" s="13">
        <v>60067.76</v>
      </c>
      <c r="H152" s="13">
        <v>60067.76</v>
      </c>
      <c r="I152" s="22">
        <f t="shared" si="2"/>
        <v>1</v>
      </c>
    </row>
    <row r="153" spans="1:9" ht="15">
      <c r="A153" s="20" t="s">
        <v>77</v>
      </c>
      <c r="B153" s="12" t="s">
        <v>38</v>
      </c>
      <c r="C153" s="12" t="s">
        <v>19</v>
      </c>
      <c r="D153" s="12"/>
      <c r="E153" s="12"/>
      <c r="F153" s="29">
        <v>27046950.42</v>
      </c>
      <c r="G153" s="13">
        <v>27838950.42</v>
      </c>
      <c r="H153" s="13">
        <v>17201308.93</v>
      </c>
      <c r="I153" s="22">
        <f t="shared" si="2"/>
        <v>0.6178864027015283</v>
      </c>
    </row>
    <row r="154" spans="1:9" ht="38.25">
      <c r="A154" s="20" t="s">
        <v>163</v>
      </c>
      <c r="B154" s="12" t="s">
        <v>38</v>
      </c>
      <c r="C154" s="12" t="s">
        <v>19</v>
      </c>
      <c r="D154" s="12" t="s">
        <v>164</v>
      </c>
      <c r="E154" s="12"/>
      <c r="F154" s="29">
        <v>210500</v>
      </c>
      <c r="G154" s="13">
        <v>2500</v>
      </c>
      <c r="H154" s="13">
        <v>0</v>
      </c>
      <c r="I154" s="22">
        <f t="shared" si="2"/>
        <v>0</v>
      </c>
    </row>
    <row r="155" spans="1:9" ht="38.25">
      <c r="A155" s="20" t="s">
        <v>165</v>
      </c>
      <c r="B155" s="12" t="s">
        <v>38</v>
      </c>
      <c r="C155" s="12" t="s">
        <v>19</v>
      </c>
      <c r="D155" s="12" t="s">
        <v>166</v>
      </c>
      <c r="E155" s="12"/>
      <c r="F155" s="29">
        <v>210500</v>
      </c>
      <c r="G155" s="13">
        <v>2500</v>
      </c>
      <c r="H155" s="13">
        <v>0</v>
      </c>
      <c r="I155" s="22">
        <f t="shared" si="2"/>
        <v>0</v>
      </c>
    </row>
    <row r="156" spans="1:9" ht="114.75">
      <c r="A156" s="20" t="s">
        <v>234</v>
      </c>
      <c r="B156" s="12" t="s">
        <v>38</v>
      </c>
      <c r="C156" s="12" t="s">
        <v>19</v>
      </c>
      <c r="D156" s="12" t="s">
        <v>167</v>
      </c>
      <c r="E156" s="12"/>
      <c r="F156" s="29">
        <v>210500</v>
      </c>
      <c r="G156" s="13">
        <v>2500</v>
      </c>
      <c r="H156" s="13">
        <v>0</v>
      </c>
      <c r="I156" s="22">
        <f t="shared" si="2"/>
        <v>0</v>
      </c>
    </row>
    <row r="157" spans="1:9" ht="25.5">
      <c r="A157" s="20" t="s">
        <v>168</v>
      </c>
      <c r="B157" s="12" t="s">
        <v>38</v>
      </c>
      <c r="C157" s="12" t="s">
        <v>19</v>
      </c>
      <c r="D157" s="12" t="s">
        <v>167</v>
      </c>
      <c r="E157" s="12" t="s">
        <v>14</v>
      </c>
      <c r="F157" s="29">
        <v>210500</v>
      </c>
      <c r="G157" s="13">
        <v>2500</v>
      </c>
      <c r="H157" s="13">
        <v>0</v>
      </c>
      <c r="I157" s="22">
        <f t="shared" si="2"/>
        <v>0</v>
      </c>
    </row>
    <row r="158" spans="1:9" ht="15">
      <c r="A158" s="20" t="s">
        <v>169</v>
      </c>
      <c r="B158" s="12" t="s">
        <v>38</v>
      </c>
      <c r="C158" s="12" t="s">
        <v>19</v>
      </c>
      <c r="D158" s="12" t="s">
        <v>167</v>
      </c>
      <c r="E158" s="12" t="s">
        <v>15</v>
      </c>
      <c r="F158" s="29">
        <v>210500</v>
      </c>
      <c r="G158" s="13">
        <v>2500</v>
      </c>
      <c r="H158" s="13">
        <v>0</v>
      </c>
      <c r="I158" s="22">
        <f t="shared" si="2"/>
        <v>0</v>
      </c>
    </row>
    <row r="159" spans="1:9" ht="25.5">
      <c r="A159" s="20" t="s">
        <v>170</v>
      </c>
      <c r="B159" s="12" t="s">
        <v>38</v>
      </c>
      <c r="C159" s="12" t="s">
        <v>19</v>
      </c>
      <c r="D159" s="12" t="s">
        <v>171</v>
      </c>
      <c r="E159" s="12"/>
      <c r="F159" s="29">
        <v>20586450.42</v>
      </c>
      <c r="G159" s="13">
        <v>20586450.42</v>
      </c>
      <c r="H159" s="13">
        <v>13699499.31</v>
      </c>
      <c r="I159" s="22">
        <f t="shared" si="2"/>
        <v>0.6654619436816928</v>
      </c>
    </row>
    <row r="160" spans="1:9" ht="38.25">
      <c r="A160" s="20" t="s">
        <v>172</v>
      </c>
      <c r="B160" s="12" t="s">
        <v>38</v>
      </c>
      <c r="C160" s="12" t="s">
        <v>19</v>
      </c>
      <c r="D160" s="12" t="s">
        <v>173</v>
      </c>
      <c r="E160" s="12"/>
      <c r="F160" s="29">
        <v>20586450.42</v>
      </c>
      <c r="G160" s="13">
        <v>20586450.42</v>
      </c>
      <c r="H160" s="13">
        <v>13699499.31</v>
      </c>
      <c r="I160" s="22">
        <f t="shared" si="2"/>
        <v>0.6654619436816928</v>
      </c>
    </row>
    <row r="161" spans="1:9" ht="38.25">
      <c r="A161" s="20" t="s">
        <v>174</v>
      </c>
      <c r="B161" s="12" t="s">
        <v>38</v>
      </c>
      <c r="C161" s="12" t="s">
        <v>19</v>
      </c>
      <c r="D161" s="12" t="s">
        <v>175</v>
      </c>
      <c r="E161" s="12"/>
      <c r="F161" s="29">
        <v>2274000</v>
      </c>
      <c r="G161" s="13">
        <v>2274000</v>
      </c>
      <c r="H161" s="13">
        <v>1075956.44</v>
      </c>
      <c r="I161" s="22">
        <f t="shared" si="2"/>
        <v>0.47315586631486367</v>
      </c>
    </row>
    <row r="162" spans="1:9" ht="25.5">
      <c r="A162" s="20" t="s">
        <v>115</v>
      </c>
      <c r="B162" s="12" t="s">
        <v>38</v>
      </c>
      <c r="C162" s="12" t="s">
        <v>19</v>
      </c>
      <c r="D162" s="12" t="s">
        <v>175</v>
      </c>
      <c r="E162" s="12" t="s">
        <v>4</v>
      </c>
      <c r="F162" s="29">
        <v>2274000</v>
      </c>
      <c r="G162" s="13">
        <v>2274000</v>
      </c>
      <c r="H162" s="13">
        <v>1075956.44</v>
      </c>
      <c r="I162" s="22">
        <f t="shared" si="2"/>
        <v>0.47315586631486367</v>
      </c>
    </row>
    <row r="163" spans="1:9" ht="25.5">
      <c r="A163" s="20" t="s">
        <v>116</v>
      </c>
      <c r="B163" s="12" t="s">
        <v>38</v>
      </c>
      <c r="C163" s="12" t="s">
        <v>19</v>
      </c>
      <c r="D163" s="12" t="s">
        <v>175</v>
      </c>
      <c r="E163" s="12" t="s">
        <v>5</v>
      </c>
      <c r="F163" s="29">
        <v>2274000</v>
      </c>
      <c r="G163" s="13">
        <v>2274000</v>
      </c>
      <c r="H163" s="13">
        <v>1075956.44</v>
      </c>
      <c r="I163" s="22">
        <f t="shared" si="2"/>
        <v>0.47315586631486367</v>
      </c>
    </row>
    <row r="164" spans="1:9" ht="76.5">
      <c r="A164" s="20" t="s">
        <v>252</v>
      </c>
      <c r="B164" s="12" t="s">
        <v>38</v>
      </c>
      <c r="C164" s="12" t="s">
        <v>19</v>
      </c>
      <c r="D164" s="12" t="s">
        <v>241</v>
      </c>
      <c r="E164" s="12"/>
      <c r="F164" s="29">
        <v>5000</v>
      </c>
      <c r="G164" s="13">
        <v>5000</v>
      </c>
      <c r="H164" s="13">
        <v>0</v>
      </c>
      <c r="I164" s="22">
        <f t="shared" si="2"/>
        <v>0</v>
      </c>
    </row>
    <row r="165" spans="1:9" ht="15">
      <c r="A165" s="20" t="s">
        <v>111</v>
      </c>
      <c r="B165" s="12" t="s">
        <v>38</v>
      </c>
      <c r="C165" s="12" t="s">
        <v>19</v>
      </c>
      <c r="D165" s="12" t="s">
        <v>241</v>
      </c>
      <c r="E165" s="12" t="s">
        <v>7</v>
      </c>
      <c r="F165" s="29">
        <v>5000</v>
      </c>
      <c r="G165" s="13">
        <v>5000</v>
      </c>
      <c r="H165" s="13">
        <v>0</v>
      </c>
      <c r="I165" s="22">
        <f t="shared" si="2"/>
        <v>0</v>
      </c>
    </row>
    <row r="166" spans="1:9" ht="38.25">
      <c r="A166" s="20" t="s">
        <v>133</v>
      </c>
      <c r="B166" s="12" t="s">
        <v>38</v>
      </c>
      <c r="C166" s="12" t="s">
        <v>19</v>
      </c>
      <c r="D166" s="12" t="s">
        <v>241</v>
      </c>
      <c r="E166" s="12" t="s">
        <v>12</v>
      </c>
      <c r="F166" s="29">
        <v>5000</v>
      </c>
      <c r="G166" s="13">
        <v>5000</v>
      </c>
      <c r="H166" s="13">
        <v>0</v>
      </c>
      <c r="I166" s="22">
        <f t="shared" si="2"/>
        <v>0</v>
      </c>
    </row>
    <row r="167" spans="1:9" ht="89.25">
      <c r="A167" s="20" t="s">
        <v>176</v>
      </c>
      <c r="B167" s="12" t="s">
        <v>38</v>
      </c>
      <c r="C167" s="12" t="s">
        <v>19</v>
      </c>
      <c r="D167" s="12" t="s">
        <v>177</v>
      </c>
      <c r="E167" s="12"/>
      <c r="F167" s="29">
        <v>18307450.42</v>
      </c>
      <c r="G167" s="13">
        <v>18307450.42</v>
      </c>
      <c r="H167" s="13">
        <v>12623542.87</v>
      </c>
      <c r="I167" s="22">
        <f t="shared" si="2"/>
        <v>0.6895303595201542</v>
      </c>
    </row>
    <row r="168" spans="1:9" ht="25.5">
      <c r="A168" s="20" t="s">
        <v>115</v>
      </c>
      <c r="B168" s="12" t="s">
        <v>38</v>
      </c>
      <c r="C168" s="12" t="s">
        <v>19</v>
      </c>
      <c r="D168" s="12" t="s">
        <v>177</v>
      </c>
      <c r="E168" s="12" t="s">
        <v>4</v>
      </c>
      <c r="F168" s="29">
        <v>18307450.42</v>
      </c>
      <c r="G168" s="13">
        <v>18307450.42</v>
      </c>
      <c r="H168" s="13">
        <v>12623542.87</v>
      </c>
      <c r="I168" s="22">
        <f t="shared" si="2"/>
        <v>0.6895303595201542</v>
      </c>
    </row>
    <row r="169" spans="1:9" ht="25.5">
      <c r="A169" s="20" t="s">
        <v>116</v>
      </c>
      <c r="B169" s="12" t="s">
        <v>38</v>
      </c>
      <c r="C169" s="12" t="s">
        <v>19</v>
      </c>
      <c r="D169" s="12" t="s">
        <v>177</v>
      </c>
      <c r="E169" s="12" t="s">
        <v>5</v>
      </c>
      <c r="F169" s="29">
        <v>18307450.42</v>
      </c>
      <c r="G169" s="13">
        <v>18307450.42</v>
      </c>
      <c r="H169" s="13">
        <v>12623542.87</v>
      </c>
      <c r="I169" s="22">
        <f t="shared" si="2"/>
        <v>0.6895303595201542</v>
      </c>
    </row>
    <row r="170" spans="1:9" ht="25.5">
      <c r="A170" s="20" t="s">
        <v>178</v>
      </c>
      <c r="B170" s="12" t="s">
        <v>38</v>
      </c>
      <c r="C170" s="12" t="s">
        <v>19</v>
      </c>
      <c r="D170" s="12" t="s">
        <v>78</v>
      </c>
      <c r="E170" s="12"/>
      <c r="F170" s="29">
        <v>5500000</v>
      </c>
      <c r="G170" s="13">
        <v>6500000</v>
      </c>
      <c r="H170" s="13">
        <v>3207409.62</v>
      </c>
      <c r="I170" s="22">
        <f t="shared" si="2"/>
        <v>0.49344763384615387</v>
      </c>
    </row>
    <row r="171" spans="1:9" ht="25.5">
      <c r="A171" s="20" t="s">
        <v>179</v>
      </c>
      <c r="B171" s="12" t="s">
        <v>38</v>
      </c>
      <c r="C171" s="12" t="s">
        <v>19</v>
      </c>
      <c r="D171" s="12" t="s">
        <v>79</v>
      </c>
      <c r="E171" s="12"/>
      <c r="F171" s="29">
        <v>1100000</v>
      </c>
      <c r="G171" s="13">
        <v>1100000</v>
      </c>
      <c r="H171" s="13">
        <v>17677.81</v>
      </c>
      <c r="I171" s="22">
        <f t="shared" si="2"/>
        <v>0.016070736363636366</v>
      </c>
    </row>
    <row r="172" spans="1:9" ht="25.5">
      <c r="A172" s="20" t="s">
        <v>180</v>
      </c>
      <c r="B172" s="12" t="s">
        <v>38</v>
      </c>
      <c r="C172" s="12" t="s">
        <v>19</v>
      </c>
      <c r="D172" s="12" t="s">
        <v>80</v>
      </c>
      <c r="E172" s="12"/>
      <c r="F172" s="29">
        <v>1100000</v>
      </c>
      <c r="G172" s="13">
        <v>1100000</v>
      </c>
      <c r="H172" s="13">
        <v>17677.81</v>
      </c>
      <c r="I172" s="22">
        <f t="shared" si="2"/>
        <v>0.016070736363636366</v>
      </c>
    </row>
    <row r="173" spans="1:9" ht="25.5">
      <c r="A173" s="20" t="s">
        <v>115</v>
      </c>
      <c r="B173" s="12" t="s">
        <v>38</v>
      </c>
      <c r="C173" s="12" t="s">
        <v>19</v>
      </c>
      <c r="D173" s="12" t="s">
        <v>80</v>
      </c>
      <c r="E173" s="12" t="s">
        <v>4</v>
      </c>
      <c r="F173" s="29">
        <v>1100000</v>
      </c>
      <c r="G173" s="13">
        <v>1100000</v>
      </c>
      <c r="H173" s="13">
        <v>17677.81</v>
      </c>
      <c r="I173" s="22">
        <f t="shared" si="2"/>
        <v>0.016070736363636366</v>
      </c>
    </row>
    <row r="174" spans="1:9" ht="25.5">
      <c r="A174" s="20" t="s">
        <v>116</v>
      </c>
      <c r="B174" s="12" t="s">
        <v>38</v>
      </c>
      <c r="C174" s="12" t="s">
        <v>19</v>
      </c>
      <c r="D174" s="12" t="s">
        <v>80</v>
      </c>
      <c r="E174" s="12" t="s">
        <v>5</v>
      </c>
      <c r="F174" s="29">
        <v>1100000</v>
      </c>
      <c r="G174" s="13">
        <v>1100000</v>
      </c>
      <c r="H174" s="13">
        <v>17677.81</v>
      </c>
      <c r="I174" s="22">
        <f t="shared" si="2"/>
        <v>0.016070736363636366</v>
      </c>
    </row>
    <row r="175" spans="1:9" ht="25.5">
      <c r="A175" s="20" t="s">
        <v>181</v>
      </c>
      <c r="B175" s="12" t="s">
        <v>38</v>
      </c>
      <c r="C175" s="12" t="s">
        <v>19</v>
      </c>
      <c r="D175" s="12" t="s">
        <v>81</v>
      </c>
      <c r="E175" s="12"/>
      <c r="F175" s="29">
        <v>4100000</v>
      </c>
      <c r="G175" s="13">
        <v>5100000</v>
      </c>
      <c r="H175" s="13">
        <v>2976853.97</v>
      </c>
      <c r="I175" s="22">
        <f t="shared" si="2"/>
        <v>0.5836968568627451</v>
      </c>
    </row>
    <row r="176" spans="1:9" ht="15">
      <c r="A176" s="20" t="s">
        <v>182</v>
      </c>
      <c r="B176" s="12" t="s">
        <v>38</v>
      </c>
      <c r="C176" s="12" t="s">
        <v>19</v>
      </c>
      <c r="D176" s="12" t="s">
        <v>104</v>
      </c>
      <c r="E176" s="12"/>
      <c r="F176" s="29">
        <v>4100000</v>
      </c>
      <c r="G176" s="13">
        <v>5100000</v>
      </c>
      <c r="H176" s="13">
        <v>2976853.97</v>
      </c>
      <c r="I176" s="22">
        <f t="shared" si="2"/>
        <v>0.5836968568627451</v>
      </c>
    </row>
    <row r="177" spans="1:9" ht="25.5">
      <c r="A177" s="20" t="s">
        <v>115</v>
      </c>
      <c r="B177" s="12" t="s">
        <v>38</v>
      </c>
      <c r="C177" s="12" t="s">
        <v>19</v>
      </c>
      <c r="D177" s="12" t="s">
        <v>104</v>
      </c>
      <c r="E177" s="12" t="s">
        <v>4</v>
      </c>
      <c r="F177" s="29">
        <v>4100000</v>
      </c>
      <c r="G177" s="13">
        <v>5100000</v>
      </c>
      <c r="H177" s="13">
        <v>2976853.97</v>
      </c>
      <c r="I177" s="22">
        <f t="shared" si="2"/>
        <v>0.5836968568627451</v>
      </c>
    </row>
    <row r="178" spans="1:9" ht="25.5">
      <c r="A178" s="20" t="s">
        <v>116</v>
      </c>
      <c r="B178" s="12" t="s">
        <v>38</v>
      </c>
      <c r="C178" s="12" t="s">
        <v>19</v>
      </c>
      <c r="D178" s="12" t="s">
        <v>104</v>
      </c>
      <c r="E178" s="12" t="s">
        <v>5</v>
      </c>
      <c r="F178" s="29">
        <v>4100000</v>
      </c>
      <c r="G178" s="13">
        <v>5100000</v>
      </c>
      <c r="H178" s="13">
        <v>2976853.97</v>
      </c>
      <c r="I178" s="22">
        <f t="shared" si="2"/>
        <v>0.5836968568627451</v>
      </c>
    </row>
    <row r="179" spans="1:9" ht="25.5">
      <c r="A179" s="20" t="s">
        <v>183</v>
      </c>
      <c r="B179" s="12" t="s">
        <v>38</v>
      </c>
      <c r="C179" s="12" t="s">
        <v>19</v>
      </c>
      <c r="D179" s="12" t="s">
        <v>89</v>
      </c>
      <c r="E179" s="12"/>
      <c r="F179" s="29">
        <v>300000</v>
      </c>
      <c r="G179" s="13">
        <v>300000</v>
      </c>
      <c r="H179" s="13">
        <v>212877.84</v>
      </c>
      <c r="I179" s="22">
        <f t="shared" si="2"/>
        <v>0.7095928</v>
      </c>
    </row>
    <row r="180" spans="1:9" ht="15">
      <c r="A180" s="20" t="s">
        <v>184</v>
      </c>
      <c r="B180" s="12" t="s">
        <v>38</v>
      </c>
      <c r="C180" s="12" t="s">
        <v>19</v>
      </c>
      <c r="D180" s="12" t="s">
        <v>185</v>
      </c>
      <c r="E180" s="12"/>
      <c r="F180" s="29">
        <v>10000</v>
      </c>
      <c r="G180" s="13">
        <v>10000</v>
      </c>
      <c r="H180" s="13">
        <v>0</v>
      </c>
      <c r="I180" s="22">
        <f t="shared" si="2"/>
        <v>0</v>
      </c>
    </row>
    <row r="181" spans="1:9" ht="25.5">
      <c r="A181" s="20" t="s">
        <v>115</v>
      </c>
      <c r="B181" s="12" t="s">
        <v>38</v>
      </c>
      <c r="C181" s="12" t="s">
        <v>19</v>
      </c>
      <c r="D181" s="12" t="s">
        <v>185</v>
      </c>
      <c r="E181" s="12" t="s">
        <v>4</v>
      </c>
      <c r="F181" s="29">
        <v>10000</v>
      </c>
      <c r="G181" s="13">
        <v>10000</v>
      </c>
      <c r="H181" s="13">
        <v>0</v>
      </c>
      <c r="I181" s="22">
        <f t="shared" si="2"/>
        <v>0</v>
      </c>
    </row>
    <row r="182" spans="1:9" ht="25.5">
      <c r="A182" s="20" t="s">
        <v>116</v>
      </c>
      <c r="B182" s="12" t="s">
        <v>38</v>
      </c>
      <c r="C182" s="12" t="s">
        <v>19</v>
      </c>
      <c r="D182" s="12" t="s">
        <v>185</v>
      </c>
      <c r="E182" s="12" t="s">
        <v>5</v>
      </c>
      <c r="F182" s="29">
        <v>10000</v>
      </c>
      <c r="G182" s="13">
        <v>10000</v>
      </c>
      <c r="H182" s="13">
        <v>0</v>
      </c>
      <c r="I182" s="22">
        <f t="shared" si="2"/>
        <v>0</v>
      </c>
    </row>
    <row r="183" spans="1:9" ht="15">
      <c r="A183" s="20" t="s">
        <v>186</v>
      </c>
      <c r="B183" s="12" t="s">
        <v>38</v>
      </c>
      <c r="C183" s="12" t="s">
        <v>19</v>
      </c>
      <c r="D183" s="12" t="s">
        <v>187</v>
      </c>
      <c r="E183" s="12"/>
      <c r="F183" s="29">
        <v>290000</v>
      </c>
      <c r="G183" s="13">
        <v>290000</v>
      </c>
      <c r="H183" s="13">
        <v>212877.84</v>
      </c>
      <c r="I183" s="22">
        <f t="shared" si="2"/>
        <v>0.7340615172413792</v>
      </c>
    </row>
    <row r="184" spans="1:9" ht="25.5">
      <c r="A184" s="20" t="s">
        <v>115</v>
      </c>
      <c r="B184" s="12" t="s">
        <v>38</v>
      </c>
      <c r="C184" s="12" t="s">
        <v>19</v>
      </c>
      <c r="D184" s="12" t="s">
        <v>187</v>
      </c>
      <c r="E184" s="12" t="s">
        <v>4</v>
      </c>
      <c r="F184" s="29">
        <v>290000</v>
      </c>
      <c r="G184" s="13">
        <v>290000</v>
      </c>
      <c r="H184" s="13">
        <v>212877.84</v>
      </c>
      <c r="I184" s="22">
        <f t="shared" si="2"/>
        <v>0.7340615172413792</v>
      </c>
    </row>
    <row r="185" spans="1:9" ht="25.5">
      <c r="A185" s="20" t="s">
        <v>116</v>
      </c>
      <c r="B185" s="12" t="s">
        <v>38</v>
      </c>
      <c r="C185" s="12" t="s">
        <v>19</v>
      </c>
      <c r="D185" s="12" t="s">
        <v>187</v>
      </c>
      <c r="E185" s="12" t="s">
        <v>5</v>
      </c>
      <c r="F185" s="29">
        <v>290000</v>
      </c>
      <c r="G185" s="13">
        <v>290000</v>
      </c>
      <c r="H185" s="13">
        <v>212877.84</v>
      </c>
      <c r="I185" s="22">
        <f t="shared" si="2"/>
        <v>0.7340615172413792</v>
      </c>
    </row>
    <row r="186" spans="1:9" ht="38.25">
      <c r="A186" s="20" t="s">
        <v>83</v>
      </c>
      <c r="B186" s="12" t="s">
        <v>38</v>
      </c>
      <c r="C186" s="12" t="s">
        <v>19</v>
      </c>
      <c r="D186" s="12" t="s">
        <v>84</v>
      </c>
      <c r="E186" s="12"/>
      <c r="F186" s="29">
        <v>750000</v>
      </c>
      <c r="G186" s="13">
        <v>750000</v>
      </c>
      <c r="H186" s="13">
        <v>294400</v>
      </c>
      <c r="I186" s="22">
        <f t="shared" si="2"/>
        <v>0.39253333333333335</v>
      </c>
    </row>
    <row r="187" spans="1:9" ht="51">
      <c r="A187" s="20" t="s">
        <v>188</v>
      </c>
      <c r="B187" s="12" t="s">
        <v>38</v>
      </c>
      <c r="C187" s="12" t="s">
        <v>19</v>
      </c>
      <c r="D187" s="12" t="s">
        <v>85</v>
      </c>
      <c r="E187" s="12"/>
      <c r="F187" s="29">
        <v>750000</v>
      </c>
      <c r="G187" s="13">
        <v>750000</v>
      </c>
      <c r="H187" s="13">
        <v>294400</v>
      </c>
      <c r="I187" s="22">
        <f t="shared" si="2"/>
        <v>0.39253333333333335</v>
      </c>
    </row>
    <row r="188" spans="1:9" ht="51">
      <c r="A188" s="20" t="s">
        <v>189</v>
      </c>
      <c r="B188" s="12" t="s">
        <v>38</v>
      </c>
      <c r="C188" s="12" t="s">
        <v>19</v>
      </c>
      <c r="D188" s="12" t="s">
        <v>86</v>
      </c>
      <c r="E188" s="12"/>
      <c r="F188" s="29">
        <v>750000</v>
      </c>
      <c r="G188" s="13">
        <v>750000</v>
      </c>
      <c r="H188" s="13">
        <v>294400</v>
      </c>
      <c r="I188" s="22">
        <f t="shared" si="2"/>
        <v>0.39253333333333335</v>
      </c>
    </row>
    <row r="189" spans="1:9" ht="15">
      <c r="A189" s="20" t="s">
        <v>111</v>
      </c>
      <c r="B189" s="12" t="s">
        <v>38</v>
      </c>
      <c r="C189" s="12" t="s">
        <v>19</v>
      </c>
      <c r="D189" s="12" t="s">
        <v>86</v>
      </c>
      <c r="E189" s="12" t="s">
        <v>7</v>
      </c>
      <c r="F189" s="29">
        <v>750000</v>
      </c>
      <c r="G189" s="13">
        <v>750000</v>
      </c>
      <c r="H189" s="13">
        <v>294400</v>
      </c>
      <c r="I189" s="22">
        <f t="shared" si="2"/>
        <v>0.39253333333333335</v>
      </c>
    </row>
    <row r="190" spans="1:9" ht="38.25">
      <c r="A190" s="20" t="s">
        <v>133</v>
      </c>
      <c r="B190" s="12" t="s">
        <v>38</v>
      </c>
      <c r="C190" s="12" t="s">
        <v>19</v>
      </c>
      <c r="D190" s="12" t="s">
        <v>86</v>
      </c>
      <c r="E190" s="12" t="s">
        <v>12</v>
      </c>
      <c r="F190" s="29">
        <v>750000</v>
      </c>
      <c r="G190" s="13">
        <v>750000</v>
      </c>
      <c r="H190" s="13">
        <v>294400</v>
      </c>
      <c r="I190" s="22">
        <f t="shared" si="2"/>
        <v>0.39253333333333335</v>
      </c>
    </row>
    <row r="191" spans="1:9" ht="15">
      <c r="A191" s="20" t="s">
        <v>88</v>
      </c>
      <c r="B191" s="12" t="s">
        <v>38</v>
      </c>
      <c r="C191" s="12" t="s">
        <v>20</v>
      </c>
      <c r="D191" s="12"/>
      <c r="E191" s="12"/>
      <c r="F191" s="29">
        <v>80910581.88</v>
      </c>
      <c r="G191" s="13">
        <v>80060581.88</v>
      </c>
      <c r="H191" s="13">
        <v>45724158.18</v>
      </c>
      <c r="I191" s="22">
        <f t="shared" si="2"/>
        <v>0.5711194835997363</v>
      </c>
    </row>
    <row r="192" spans="1:9" ht="25.5">
      <c r="A192" s="20" t="s">
        <v>178</v>
      </c>
      <c r="B192" s="12" t="s">
        <v>38</v>
      </c>
      <c r="C192" s="12" t="s">
        <v>20</v>
      </c>
      <c r="D192" s="12" t="s">
        <v>78</v>
      </c>
      <c r="E192" s="12"/>
      <c r="F192" s="29">
        <v>19110000</v>
      </c>
      <c r="G192" s="13">
        <v>18110000</v>
      </c>
      <c r="H192" s="13">
        <v>13467782.89</v>
      </c>
      <c r="I192" s="22">
        <f t="shared" si="2"/>
        <v>0.7436655378244065</v>
      </c>
    </row>
    <row r="193" spans="1:9" ht="25.5">
      <c r="A193" s="20" t="s">
        <v>190</v>
      </c>
      <c r="B193" s="12" t="s">
        <v>38</v>
      </c>
      <c r="C193" s="12" t="s">
        <v>20</v>
      </c>
      <c r="D193" s="12" t="s">
        <v>82</v>
      </c>
      <c r="E193" s="12"/>
      <c r="F193" s="29">
        <v>19110000</v>
      </c>
      <c r="G193" s="13">
        <v>18110000</v>
      </c>
      <c r="H193" s="13">
        <v>13467782.89</v>
      </c>
      <c r="I193" s="22">
        <f t="shared" si="2"/>
        <v>0.7436655378244065</v>
      </c>
    </row>
    <row r="194" spans="1:9" ht="15">
      <c r="A194" s="20" t="s">
        <v>191</v>
      </c>
      <c r="B194" s="12" t="s">
        <v>38</v>
      </c>
      <c r="C194" s="12" t="s">
        <v>20</v>
      </c>
      <c r="D194" s="12" t="s">
        <v>192</v>
      </c>
      <c r="E194" s="12"/>
      <c r="F194" s="29">
        <v>19110000</v>
      </c>
      <c r="G194" s="13">
        <v>18110000</v>
      </c>
      <c r="H194" s="13">
        <v>13467782.89</v>
      </c>
      <c r="I194" s="22">
        <f t="shared" si="2"/>
        <v>0.7436655378244065</v>
      </c>
    </row>
    <row r="195" spans="1:9" ht="25.5">
      <c r="A195" s="20" t="s">
        <v>115</v>
      </c>
      <c r="B195" s="12" t="s">
        <v>38</v>
      </c>
      <c r="C195" s="12" t="s">
        <v>20</v>
      </c>
      <c r="D195" s="12" t="s">
        <v>192</v>
      </c>
      <c r="E195" s="12" t="s">
        <v>4</v>
      </c>
      <c r="F195" s="29">
        <v>19110000</v>
      </c>
      <c r="G195" s="13">
        <v>18110000</v>
      </c>
      <c r="H195" s="13">
        <v>13467782.89</v>
      </c>
      <c r="I195" s="22">
        <f t="shared" si="2"/>
        <v>0.7436655378244065</v>
      </c>
    </row>
    <row r="196" spans="1:9" ht="25.5">
      <c r="A196" s="20" t="s">
        <v>116</v>
      </c>
      <c r="B196" s="12" t="s">
        <v>38</v>
      </c>
      <c r="C196" s="12" t="s">
        <v>20</v>
      </c>
      <c r="D196" s="12" t="s">
        <v>192</v>
      </c>
      <c r="E196" s="12" t="s">
        <v>5</v>
      </c>
      <c r="F196" s="29">
        <v>19110000</v>
      </c>
      <c r="G196" s="13">
        <v>18110000</v>
      </c>
      <c r="H196" s="13">
        <v>13467782.89</v>
      </c>
      <c r="I196" s="22">
        <f t="shared" si="2"/>
        <v>0.7436655378244065</v>
      </c>
    </row>
    <row r="197" spans="1:9" ht="25.5">
      <c r="A197" s="20" t="s">
        <v>103</v>
      </c>
      <c r="B197" s="12" t="s">
        <v>38</v>
      </c>
      <c r="C197" s="12" t="s">
        <v>20</v>
      </c>
      <c r="D197" s="12" t="s">
        <v>47</v>
      </c>
      <c r="E197" s="12"/>
      <c r="F197" s="29">
        <v>52505750</v>
      </c>
      <c r="G197" s="13">
        <v>46658250</v>
      </c>
      <c r="H197" s="13">
        <v>26180557.03</v>
      </c>
      <c r="I197" s="22">
        <f t="shared" si="2"/>
        <v>0.5611131371193734</v>
      </c>
    </row>
    <row r="198" spans="1:9" ht="25.5">
      <c r="A198" s="20" t="s">
        <v>193</v>
      </c>
      <c r="B198" s="12" t="s">
        <v>38</v>
      </c>
      <c r="C198" s="12" t="s">
        <v>20</v>
      </c>
      <c r="D198" s="12" t="s">
        <v>87</v>
      </c>
      <c r="E198" s="12"/>
      <c r="F198" s="29">
        <v>12065750</v>
      </c>
      <c r="G198" s="13">
        <v>12065750</v>
      </c>
      <c r="H198" s="13">
        <v>5738794.2</v>
      </c>
      <c r="I198" s="22">
        <f t="shared" si="2"/>
        <v>0.47562681142904506</v>
      </c>
    </row>
    <row r="199" spans="1:9" ht="15">
      <c r="A199" s="20" t="s">
        <v>194</v>
      </c>
      <c r="B199" s="12" t="s">
        <v>38</v>
      </c>
      <c r="C199" s="12" t="s">
        <v>20</v>
      </c>
      <c r="D199" s="12" t="s">
        <v>90</v>
      </c>
      <c r="E199" s="12"/>
      <c r="F199" s="29">
        <v>9929000</v>
      </c>
      <c r="G199" s="13">
        <v>9929000</v>
      </c>
      <c r="H199" s="13">
        <v>5738794.2</v>
      </c>
      <c r="I199" s="22">
        <f t="shared" si="2"/>
        <v>0.5779831000100715</v>
      </c>
    </row>
    <row r="200" spans="1:9" ht="25.5">
      <c r="A200" s="20" t="s">
        <v>115</v>
      </c>
      <c r="B200" s="12" t="s">
        <v>38</v>
      </c>
      <c r="C200" s="12" t="s">
        <v>20</v>
      </c>
      <c r="D200" s="12" t="s">
        <v>90</v>
      </c>
      <c r="E200" s="12" t="s">
        <v>4</v>
      </c>
      <c r="F200" s="29">
        <v>9929000</v>
      </c>
      <c r="G200" s="13">
        <v>9929000</v>
      </c>
      <c r="H200" s="13">
        <v>5738794.2</v>
      </c>
      <c r="I200" s="22">
        <f t="shared" si="2"/>
        <v>0.5779831000100715</v>
      </c>
    </row>
    <row r="201" spans="1:9" ht="25.5">
      <c r="A201" s="20" t="s">
        <v>116</v>
      </c>
      <c r="B201" s="12" t="s">
        <v>38</v>
      </c>
      <c r="C201" s="12" t="s">
        <v>20</v>
      </c>
      <c r="D201" s="12" t="s">
        <v>90</v>
      </c>
      <c r="E201" s="12" t="s">
        <v>5</v>
      </c>
      <c r="F201" s="29">
        <v>9929000</v>
      </c>
      <c r="G201" s="13">
        <v>9929000</v>
      </c>
      <c r="H201" s="13">
        <v>5738794.2</v>
      </c>
      <c r="I201" s="22">
        <f t="shared" si="2"/>
        <v>0.5779831000100715</v>
      </c>
    </row>
    <row r="202" spans="1:9" ht="15">
      <c r="A202" s="20" t="s">
        <v>235</v>
      </c>
      <c r="B202" s="12" t="s">
        <v>38</v>
      </c>
      <c r="C202" s="12" t="s">
        <v>20</v>
      </c>
      <c r="D202" s="12" t="s">
        <v>195</v>
      </c>
      <c r="E202" s="12"/>
      <c r="F202" s="29">
        <v>1350000</v>
      </c>
      <c r="G202" s="13">
        <v>1350000</v>
      </c>
      <c r="H202" s="13">
        <v>0</v>
      </c>
      <c r="I202" s="22">
        <f t="shared" si="2"/>
        <v>0</v>
      </c>
    </row>
    <row r="203" spans="1:9" ht="25.5">
      <c r="A203" s="20" t="s">
        <v>115</v>
      </c>
      <c r="B203" s="12" t="s">
        <v>38</v>
      </c>
      <c r="C203" s="12" t="s">
        <v>20</v>
      </c>
      <c r="D203" s="12" t="s">
        <v>195</v>
      </c>
      <c r="E203" s="12" t="s">
        <v>4</v>
      </c>
      <c r="F203" s="29">
        <v>1350000</v>
      </c>
      <c r="G203" s="13">
        <v>1350000</v>
      </c>
      <c r="H203" s="13">
        <v>0</v>
      </c>
      <c r="I203" s="22">
        <f t="shared" si="2"/>
        <v>0</v>
      </c>
    </row>
    <row r="204" spans="1:9" ht="25.5">
      <c r="A204" s="20" t="s">
        <v>116</v>
      </c>
      <c r="B204" s="12" t="s">
        <v>38</v>
      </c>
      <c r="C204" s="12" t="s">
        <v>20</v>
      </c>
      <c r="D204" s="12" t="s">
        <v>195</v>
      </c>
      <c r="E204" s="12" t="s">
        <v>5</v>
      </c>
      <c r="F204" s="29">
        <v>1350000</v>
      </c>
      <c r="G204" s="13">
        <v>1350000</v>
      </c>
      <c r="H204" s="13">
        <v>0</v>
      </c>
      <c r="I204" s="22">
        <f aca="true" t="shared" si="3" ref="I204:I252">H204/G204</f>
        <v>0</v>
      </c>
    </row>
    <row r="205" spans="1:9" ht="38.25">
      <c r="A205" s="20" t="s">
        <v>242</v>
      </c>
      <c r="B205" s="12" t="s">
        <v>38</v>
      </c>
      <c r="C205" s="12" t="s">
        <v>20</v>
      </c>
      <c r="D205" s="12" t="s">
        <v>243</v>
      </c>
      <c r="E205" s="12"/>
      <c r="F205" s="29">
        <v>786750</v>
      </c>
      <c r="G205" s="13">
        <v>786750</v>
      </c>
      <c r="H205" s="13">
        <v>0</v>
      </c>
      <c r="I205" s="22">
        <f t="shared" si="3"/>
        <v>0</v>
      </c>
    </row>
    <row r="206" spans="1:9" ht="25.5">
      <c r="A206" s="20" t="s">
        <v>115</v>
      </c>
      <c r="B206" s="12" t="s">
        <v>38</v>
      </c>
      <c r="C206" s="12" t="s">
        <v>20</v>
      </c>
      <c r="D206" s="12" t="s">
        <v>243</v>
      </c>
      <c r="E206" s="12" t="s">
        <v>4</v>
      </c>
      <c r="F206" s="29">
        <v>786750</v>
      </c>
      <c r="G206" s="13">
        <v>786750</v>
      </c>
      <c r="H206" s="13">
        <v>0</v>
      </c>
      <c r="I206" s="22">
        <f t="shared" si="3"/>
        <v>0</v>
      </c>
    </row>
    <row r="207" spans="1:9" ht="25.5">
      <c r="A207" s="20" t="s">
        <v>116</v>
      </c>
      <c r="B207" s="12" t="s">
        <v>38</v>
      </c>
      <c r="C207" s="12" t="s">
        <v>20</v>
      </c>
      <c r="D207" s="12" t="s">
        <v>243</v>
      </c>
      <c r="E207" s="12" t="s">
        <v>5</v>
      </c>
      <c r="F207" s="29">
        <v>786750</v>
      </c>
      <c r="G207" s="13">
        <v>786750</v>
      </c>
      <c r="H207" s="13">
        <v>0</v>
      </c>
      <c r="I207" s="22">
        <f t="shared" si="3"/>
        <v>0</v>
      </c>
    </row>
    <row r="208" spans="1:9" ht="25.5">
      <c r="A208" s="20" t="s">
        <v>196</v>
      </c>
      <c r="B208" s="12" t="s">
        <v>38</v>
      </c>
      <c r="C208" s="12" t="s">
        <v>20</v>
      </c>
      <c r="D208" s="12" t="s">
        <v>49</v>
      </c>
      <c r="E208" s="12"/>
      <c r="F208" s="29">
        <v>40440000</v>
      </c>
      <c r="G208" s="13">
        <v>34592500</v>
      </c>
      <c r="H208" s="13">
        <v>20441762.83</v>
      </c>
      <c r="I208" s="22">
        <f t="shared" si="3"/>
        <v>0.5909304857989448</v>
      </c>
    </row>
    <row r="209" spans="1:9" ht="15">
      <c r="A209" s="20" t="s">
        <v>197</v>
      </c>
      <c r="B209" s="12" t="s">
        <v>38</v>
      </c>
      <c r="C209" s="12" t="s">
        <v>20</v>
      </c>
      <c r="D209" s="12" t="s">
        <v>198</v>
      </c>
      <c r="E209" s="12"/>
      <c r="F209" s="29">
        <v>11311000</v>
      </c>
      <c r="G209" s="13">
        <v>11463500</v>
      </c>
      <c r="H209" s="13">
        <v>9856829.23</v>
      </c>
      <c r="I209" s="22">
        <f t="shared" si="3"/>
        <v>0.8598446573908493</v>
      </c>
    </row>
    <row r="210" spans="1:9" ht="25.5">
      <c r="A210" s="20" t="s">
        <v>115</v>
      </c>
      <c r="B210" s="12" t="s">
        <v>38</v>
      </c>
      <c r="C210" s="12" t="s">
        <v>20</v>
      </c>
      <c r="D210" s="12" t="s">
        <v>198</v>
      </c>
      <c r="E210" s="12" t="s">
        <v>4</v>
      </c>
      <c r="F210" s="29">
        <v>5543000</v>
      </c>
      <c r="G210" s="13">
        <v>5695500</v>
      </c>
      <c r="H210" s="13">
        <v>4095335.53</v>
      </c>
      <c r="I210" s="22">
        <f t="shared" si="3"/>
        <v>0.7190475866912475</v>
      </c>
    </row>
    <row r="211" spans="1:9" ht="25.5">
      <c r="A211" s="20" t="s">
        <v>116</v>
      </c>
      <c r="B211" s="12" t="s">
        <v>38</v>
      </c>
      <c r="C211" s="12" t="s">
        <v>20</v>
      </c>
      <c r="D211" s="12" t="s">
        <v>198</v>
      </c>
      <c r="E211" s="12" t="s">
        <v>5</v>
      </c>
      <c r="F211" s="29">
        <v>5543000</v>
      </c>
      <c r="G211" s="13">
        <v>5695500</v>
      </c>
      <c r="H211" s="13">
        <v>4095335.53</v>
      </c>
      <c r="I211" s="22">
        <f t="shared" si="3"/>
        <v>0.7190475866912475</v>
      </c>
    </row>
    <row r="212" spans="1:9" ht="15">
      <c r="A212" s="20" t="s">
        <v>111</v>
      </c>
      <c r="B212" s="12" t="s">
        <v>38</v>
      </c>
      <c r="C212" s="12" t="s">
        <v>20</v>
      </c>
      <c r="D212" s="12" t="s">
        <v>198</v>
      </c>
      <c r="E212" s="12" t="s">
        <v>7</v>
      </c>
      <c r="F212" s="29">
        <v>5768000</v>
      </c>
      <c r="G212" s="13">
        <v>5768000</v>
      </c>
      <c r="H212" s="13">
        <v>5761493.7</v>
      </c>
      <c r="I212" s="22">
        <f t="shared" si="3"/>
        <v>0.9988720006934813</v>
      </c>
    </row>
    <row r="213" spans="1:9" ht="38.25">
      <c r="A213" s="20" t="s">
        <v>133</v>
      </c>
      <c r="B213" s="12" t="s">
        <v>38</v>
      </c>
      <c r="C213" s="12" t="s">
        <v>20</v>
      </c>
      <c r="D213" s="12" t="s">
        <v>198</v>
      </c>
      <c r="E213" s="12" t="s">
        <v>12</v>
      </c>
      <c r="F213" s="29">
        <v>5768000</v>
      </c>
      <c r="G213" s="13">
        <v>5768000</v>
      </c>
      <c r="H213" s="13">
        <v>5761493.7</v>
      </c>
      <c r="I213" s="22">
        <f t="shared" si="3"/>
        <v>0.9988720006934813</v>
      </c>
    </row>
    <row r="214" spans="1:9" ht="15">
      <c r="A214" s="20" t="s">
        <v>199</v>
      </c>
      <c r="B214" s="12" t="s">
        <v>38</v>
      </c>
      <c r="C214" s="12" t="s">
        <v>20</v>
      </c>
      <c r="D214" s="12" t="s">
        <v>200</v>
      </c>
      <c r="E214" s="12"/>
      <c r="F214" s="29">
        <v>196000</v>
      </c>
      <c r="G214" s="13">
        <v>196000</v>
      </c>
      <c r="H214" s="13">
        <v>195907.3</v>
      </c>
      <c r="I214" s="22">
        <f t="shared" si="3"/>
        <v>0.9995270408163265</v>
      </c>
    </row>
    <row r="215" spans="1:9" ht="15">
      <c r="A215" s="20" t="s">
        <v>111</v>
      </c>
      <c r="B215" s="12" t="s">
        <v>38</v>
      </c>
      <c r="C215" s="12" t="s">
        <v>20</v>
      </c>
      <c r="D215" s="12" t="s">
        <v>200</v>
      </c>
      <c r="E215" s="12" t="s">
        <v>7</v>
      </c>
      <c r="F215" s="29">
        <v>196000</v>
      </c>
      <c r="G215" s="13">
        <v>196000</v>
      </c>
      <c r="H215" s="13">
        <v>195907.3</v>
      </c>
      <c r="I215" s="22">
        <f t="shared" si="3"/>
        <v>0.9995270408163265</v>
      </c>
    </row>
    <row r="216" spans="1:9" ht="38.25">
      <c r="A216" s="20" t="s">
        <v>133</v>
      </c>
      <c r="B216" s="12" t="s">
        <v>38</v>
      </c>
      <c r="C216" s="12" t="s">
        <v>20</v>
      </c>
      <c r="D216" s="12" t="s">
        <v>200</v>
      </c>
      <c r="E216" s="12" t="s">
        <v>12</v>
      </c>
      <c r="F216" s="29">
        <v>196000</v>
      </c>
      <c r="G216" s="13">
        <v>196000</v>
      </c>
      <c r="H216" s="13">
        <v>195907.3</v>
      </c>
      <c r="I216" s="22">
        <f t="shared" si="3"/>
        <v>0.9995270408163265</v>
      </c>
    </row>
    <row r="217" spans="1:9" ht="25.5">
      <c r="A217" s="20" t="s">
        <v>201</v>
      </c>
      <c r="B217" s="12" t="s">
        <v>38</v>
      </c>
      <c r="C217" s="12" t="s">
        <v>20</v>
      </c>
      <c r="D217" s="12" t="s">
        <v>202</v>
      </c>
      <c r="E217" s="12"/>
      <c r="F217" s="29">
        <v>0</v>
      </c>
      <c r="G217" s="13">
        <v>0</v>
      </c>
      <c r="H217" s="13">
        <v>0</v>
      </c>
      <c r="I217" s="22" t="e">
        <f t="shared" si="3"/>
        <v>#DIV/0!</v>
      </c>
    </row>
    <row r="218" spans="1:9" ht="25.5">
      <c r="A218" s="20" t="s">
        <v>115</v>
      </c>
      <c r="B218" s="12" t="s">
        <v>38</v>
      </c>
      <c r="C218" s="12" t="s">
        <v>20</v>
      </c>
      <c r="D218" s="12" t="s">
        <v>202</v>
      </c>
      <c r="E218" s="12" t="s">
        <v>4</v>
      </c>
      <c r="F218" s="29">
        <v>0</v>
      </c>
      <c r="G218" s="13">
        <v>0</v>
      </c>
      <c r="H218" s="13">
        <v>0</v>
      </c>
      <c r="I218" s="22" t="e">
        <f t="shared" si="3"/>
        <v>#DIV/0!</v>
      </c>
    </row>
    <row r="219" spans="1:9" ht="25.5">
      <c r="A219" s="20" t="s">
        <v>116</v>
      </c>
      <c r="B219" s="12" t="s">
        <v>38</v>
      </c>
      <c r="C219" s="12" t="s">
        <v>20</v>
      </c>
      <c r="D219" s="12" t="s">
        <v>202</v>
      </c>
      <c r="E219" s="12" t="s">
        <v>5</v>
      </c>
      <c r="F219" s="29">
        <v>0</v>
      </c>
      <c r="G219" s="13">
        <v>0</v>
      </c>
      <c r="H219" s="13">
        <v>0</v>
      </c>
      <c r="I219" s="22" t="e">
        <f t="shared" si="3"/>
        <v>#DIV/0!</v>
      </c>
    </row>
    <row r="220" spans="1:9" ht="38.25">
      <c r="A220" s="20" t="s">
        <v>236</v>
      </c>
      <c r="B220" s="12" t="s">
        <v>38</v>
      </c>
      <c r="C220" s="12" t="s">
        <v>20</v>
      </c>
      <c r="D220" s="12" t="s">
        <v>203</v>
      </c>
      <c r="E220" s="12"/>
      <c r="F220" s="29">
        <v>885000</v>
      </c>
      <c r="G220" s="13">
        <v>885000</v>
      </c>
      <c r="H220" s="13">
        <v>407314.34</v>
      </c>
      <c r="I220" s="22">
        <f t="shared" si="3"/>
        <v>0.4602421920903955</v>
      </c>
    </row>
    <row r="221" spans="1:9" ht="15">
      <c r="A221" s="20" t="s">
        <v>237</v>
      </c>
      <c r="B221" s="12" t="s">
        <v>38</v>
      </c>
      <c r="C221" s="12" t="s">
        <v>20</v>
      </c>
      <c r="D221" s="12" t="s">
        <v>203</v>
      </c>
      <c r="E221" s="12" t="s">
        <v>238</v>
      </c>
      <c r="F221" s="29">
        <v>885000</v>
      </c>
      <c r="G221" s="13">
        <v>885000</v>
      </c>
      <c r="H221" s="13">
        <v>407314.34</v>
      </c>
      <c r="I221" s="22">
        <f t="shared" si="3"/>
        <v>0.4602421920903955</v>
      </c>
    </row>
    <row r="222" spans="1:9" ht="15">
      <c r="A222" s="20" t="s">
        <v>239</v>
      </c>
      <c r="B222" s="12" t="s">
        <v>38</v>
      </c>
      <c r="C222" s="12" t="s">
        <v>20</v>
      </c>
      <c r="D222" s="12" t="s">
        <v>203</v>
      </c>
      <c r="E222" s="12" t="s">
        <v>240</v>
      </c>
      <c r="F222" s="29">
        <v>885000</v>
      </c>
      <c r="G222" s="13">
        <v>885000</v>
      </c>
      <c r="H222" s="13">
        <v>407314.34</v>
      </c>
      <c r="I222" s="22">
        <f t="shared" si="3"/>
        <v>0.4602421920903955</v>
      </c>
    </row>
    <row r="223" spans="1:9" ht="15">
      <c r="A223" s="20" t="s">
        <v>244</v>
      </c>
      <c r="B223" s="12" t="s">
        <v>38</v>
      </c>
      <c r="C223" s="12" t="s">
        <v>20</v>
      </c>
      <c r="D223" s="12" t="s">
        <v>245</v>
      </c>
      <c r="E223" s="12"/>
      <c r="F223" s="29">
        <v>28048000</v>
      </c>
      <c r="G223" s="13">
        <v>22048000</v>
      </c>
      <c r="H223" s="13">
        <v>9981711.96</v>
      </c>
      <c r="I223" s="22">
        <f t="shared" si="3"/>
        <v>0.45272641328011615</v>
      </c>
    </row>
    <row r="224" spans="1:9" ht="25.5">
      <c r="A224" s="20" t="s">
        <v>130</v>
      </c>
      <c r="B224" s="12" t="s">
        <v>38</v>
      </c>
      <c r="C224" s="12" t="s">
        <v>20</v>
      </c>
      <c r="D224" s="12" t="s">
        <v>245</v>
      </c>
      <c r="E224" s="12" t="s">
        <v>97</v>
      </c>
      <c r="F224" s="29">
        <v>28048000</v>
      </c>
      <c r="G224" s="13">
        <v>22048000</v>
      </c>
      <c r="H224" s="13">
        <v>9981711.96</v>
      </c>
      <c r="I224" s="22">
        <f t="shared" si="3"/>
        <v>0.45272641328011615</v>
      </c>
    </row>
    <row r="225" spans="1:9" ht="15">
      <c r="A225" s="20" t="s">
        <v>246</v>
      </c>
      <c r="B225" s="12" t="s">
        <v>38</v>
      </c>
      <c r="C225" s="12" t="s">
        <v>20</v>
      </c>
      <c r="D225" s="12" t="s">
        <v>245</v>
      </c>
      <c r="E225" s="12" t="s">
        <v>247</v>
      </c>
      <c r="F225" s="29">
        <v>28048000</v>
      </c>
      <c r="G225" s="13">
        <v>22048000</v>
      </c>
      <c r="H225" s="13">
        <v>9981711.96</v>
      </c>
      <c r="I225" s="22">
        <f t="shared" si="3"/>
        <v>0.45272641328011615</v>
      </c>
    </row>
    <row r="226" spans="1:9" ht="25.5">
      <c r="A226" s="20" t="s">
        <v>101</v>
      </c>
      <c r="B226" s="12" t="s">
        <v>38</v>
      </c>
      <c r="C226" s="12" t="s">
        <v>20</v>
      </c>
      <c r="D226" s="12" t="s">
        <v>102</v>
      </c>
      <c r="E226" s="12"/>
      <c r="F226" s="29">
        <v>9294831.88</v>
      </c>
      <c r="G226" s="13">
        <v>15292331.88</v>
      </c>
      <c r="H226" s="13">
        <v>6075818.26</v>
      </c>
      <c r="I226" s="22">
        <f t="shared" si="3"/>
        <v>0.3973114308319602</v>
      </c>
    </row>
    <row r="227" spans="1:9" ht="15">
      <c r="A227" s="20" t="s">
        <v>253</v>
      </c>
      <c r="B227" s="12" t="s">
        <v>38</v>
      </c>
      <c r="C227" s="12" t="s">
        <v>20</v>
      </c>
      <c r="D227" s="12" t="s">
        <v>254</v>
      </c>
      <c r="E227" s="12"/>
      <c r="F227" s="35">
        <v>0</v>
      </c>
      <c r="G227" s="13">
        <v>5997500</v>
      </c>
      <c r="H227" s="13">
        <v>0</v>
      </c>
      <c r="I227" s="22">
        <f t="shared" si="3"/>
        <v>0</v>
      </c>
    </row>
    <row r="228" spans="1:9" ht="51">
      <c r="A228" s="20" t="s">
        <v>255</v>
      </c>
      <c r="B228" s="12" t="s">
        <v>38</v>
      </c>
      <c r="C228" s="12" t="s">
        <v>20</v>
      </c>
      <c r="D228" s="12" t="s">
        <v>256</v>
      </c>
      <c r="E228" s="12"/>
      <c r="F228" s="35">
        <v>0</v>
      </c>
      <c r="G228" s="13">
        <v>5997500</v>
      </c>
      <c r="H228" s="13">
        <v>0</v>
      </c>
      <c r="I228" s="22">
        <f t="shared" si="3"/>
        <v>0</v>
      </c>
    </row>
    <row r="229" spans="1:9" ht="25.5">
      <c r="A229" s="20" t="s">
        <v>130</v>
      </c>
      <c r="B229" s="12" t="s">
        <v>38</v>
      </c>
      <c r="C229" s="12" t="s">
        <v>20</v>
      </c>
      <c r="D229" s="12" t="s">
        <v>256</v>
      </c>
      <c r="E229" s="12" t="s">
        <v>97</v>
      </c>
      <c r="F229" s="35">
        <v>0</v>
      </c>
      <c r="G229" s="13">
        <v>5997500</v>
      </c>
      <c r="H229" s="13">
        <v>0</v>
      </c>
      <c r="I229" s="22">
        <f t="shared" si="3"/>
        <v>0</v>
      </c>
    </row>
    <row r="230" spans="1:9" ht="15">
      <c r="A230" s="20" t="s">
        <v>246</v>
      </c>
      <c r="B230" s="12" t="s">
        <v>38</v>
      </c>
      <c r="C230" s="12" t="s">
        <v>20</v>
      </c>
      <c r="D230" s="12" t="s">
        <v>256</v>
      </c>
      <c r="E230" s="12" t="s">
        <v>247</v>
      </c>
      <c r="F230" s="35">
        <v>0</v>
      </c>
      <c r="G230" s="13">
        <v>5997500</v>
      </c>
      <c r="H230" s="13">
        <v>0</v>
      </c>
      <c r="I230" s="22">
        <f t="shared" si="3"/>
        <v>0</v>
      </c>
    </row>
    <row r="231" spans="1:9" ht="15">
      <c r="A231" s="20" t="s">
        <v>205</v>
      </c>
      <c r="B231" s="12" t="s">
        <v>38</v>
      </c>
      <c r="C231" s="12" t="s">
        <v>20</v>
      </c>
      <c r="D231" s="12" t="s">
        <v>206</v>
      </c>
      <c r="E231" s="12"/>
      <c r="F231" s="29">
        <v>9294831.88</v>
      </c>
      <c r="G231" s="13">
        <v>9294831.88</v>
      </c>
      <c r="H231" s="13">
        <v>6075818.26</v>
      </c>
      <c r="I231" s="22">
        <f t="shared" si="3"/>
        <v>0.6536770474647896</v>
      </c>
    </row>
    <row r="232" spans="1:9" ht="15">
      <c r="A232" s="20" t="s">
        <v>207</v>
      </c>
      <c r="B232" s="12" t="s">
        <v>38</v>
      </c>
      <c r="C232" s="12" t="s">
        <v>20</v>
      </c>
      <c r="D232" s="12" t="s">
        <v>208</v>
      </c>
      <c r="E232" s="12"/>
      <c r="F232" s="29">
        <v>8234858.48</v>
      </c>
      <c r="G232" s="13">
        <v>8234858.48</v>
      </c>
      <c r="H232" s="13">
        <v>5015844.86</v>
      </c>
      <c r="I232" s="22">
        <f t="shared" si="3"/>
        <v>0.6090990965032347</v>
      </c>
    </row>
    <row r="233" spans="1:9" ht="25.5">
      <c r="A233" s="20" t="s">
        <v>115</v>
      </c>
      <c r="B233" s="12" t="s">
        <v>38</v>
      </c>
      <c r="C233" s="12" t="s">
        <v>20</v>
      </c>
      <c r="D233" s="12" t="s">
        <v>208</v>
      </c>
      <c r="E233" s="12" t="s">
        <v>4</v>
      </c>
      <c r="F233" s="29">
        <v>8234858.48</v>
      </c>
      <c r="G233" s="13">
        <v>8234858.48</v>
      </c>
      <c r="H233" s="13">
        <v>5015844.86</v>
      </c>
      <c r="I233" s="22">
        <f t="shared" si="3"/>
        <v>0.6090990965032347</v>
      </c>
    </row>
    <row r="234" spans="1:9" ht="25.5">
      <c r="A234" s="20" t="s">
        <v>116</v>
      </c>
      <c r="B234" s="12" t="s">
        <v>38</v>
      </c>
      <c r="C234" s="12" t="s">
        <v>20</v>
      </c>
      <c r="D234" s="12" t="s">
        <v>208</v>
      </c>
      <c r="E234" s="12" t="s">
        <v>5</v>
      </c>
      <c r="F234" s="29">
        <v>8234858.48</v>
      </c>
      <c r="G234" s="13">
        <v>8234858.48</v>
      </c>
      <c r="H234" s="13">
        <v>5015844.86</v>
      </c>
      <c r="I234" s="22">
        <f t="shared" si="3"/>
        <v>0.6090990965032347</v>
      </c>
    </row>
    <row r="235" spans="1:9" ht="25.5">
      <c r="A235" s="20" t="s">
        <v>204</v>
      </c>
      <c r="B235" s="12" t="s">
        <v>38</v>
      </c>
      <c r="C235" s="12" t="s">
        <v>20</v>
      </c>
      <c r="D235" s="12" t="s">
        <v>217</v>
      </c>
      <c r="E235" s="12"/>
      <c r="F235" s="29">
        <v>1059973.4</v>
      </c>
      <c r="G235" s="13">
        <v>1059973.4</v>
      </c>
      <c r="H235" s="13">
        <v>1059973.4</v>
      </c>
      <c r="I235" s="22">
        <f t="shared" si="3"/>
        <v>1</v>
      </c>
    </row>
    <row r="236" spans="1:9" ht="25.5">
      <c r="A236" s="20" t="s">
        <v>115</v>
      </c>
      <c r="B236" s="12" t="s">
        <v>38</v>
      </c>
      <c r="C236" s="12" t="s">
        <v>20</v>
      </c>
      <c r="D236" s="12" t="s">
        <v>217</v>
      </c>
      <c r="E236" s="12" t="s">
        <v>4</v>
      </c>
      <c r="F236" s="29">
        <v>1059973.4</v>
      </c>
      <c r="G236" s="13">
        <v>1059973.4</v>
      </c>
      <c r="H236" s="13">
        <v>1059973.4</v>
      </c>
      <c r="I236" s="22">
        <f t="shared" si="3"/>
        <v>1</v>
      </c>
    </row>
    <row r="237" spans="1:9" ht="25.5">
      <c r="A237" s="20" t="s">
        <v>116</v>
      </c>
      <c r="B237" s="12" t="s">
        <v>38</v>
      </c>
      <c r="C237" s="12" t="s">
        <v>20</v>
      </c>
      <c r="D237" s="12" t="s">
        <v>217</v>
      </c>
      <c r="E237" s="12" t="s">
        <v>5</v>
      </c>
      <c r="F237" s="29">
        <v>1059973.4</v>
      </c>
      <c r="G237" s="13">
        <v>1059973.4</v>
      </c>
      <c r="H237" s="13">
        <v>1059973.4</v>
      </c>
      <c r="I237" s="22">
        <f t="shared" si="3"/>
        <v>1</v>
      </c>
    </row>
    <row r="238" spans="1:9" ht="15">
      <c r="A238" s="20" t="s">
        <v>91</v>
      </c>
      <c r="B238" s="12" t="s">
        <v>38</v>
      </c>
      <c r="C238" s="12" t="s">
        <v>21</v>
      </c>
      <c r="D238" s="12"/>
      <c r="E238" s="12"/>
      <c r="F238" s="29">
        <v>291000</v>
      </c>
      <c r="G238" s="13">
        <v>291000</v>
      </c>
      <c r="H238" s="13">
        <v>183315</v>
      </c>
      <c r="I238" s="22">
        <f t="shared" si="3"/>
        <v>0.6299484536082475</v>
      </c>
    </row>
    <row r="239" spans="1:9" ht="15">
      <c r="A239" s="20" t="s">
        <v>92</v>
      </c>
      <c r="B239" s="12" t="s">
        <v>38</v>
      </c>
      <c r="C239" s="12" t="s">
        <v>22</v>
      </c>
      <c r="D239" s="12"/>
      <c r="E239" s="12"/>
      <c r="F239" s="29">
        <v>291000</v>
      </c>
      <c r="G239" s="13">
        <v>291000</v>
      </c>
      <c r="H239" s="13">
        <v>183315</v>
      </c>
      <c r="I239" s="22">
        <f t="shared" si="3"/>
        <v>0.6299484536082475</v>
      </c>
    </row>
    <row r="240" spans="1:9" ht="15">
      <c r="A240" s="20" t="s">
        <v>43</v>
      </c>
      <c r="B240" s="12" t="s">
        <v>38</v>
      </c>
      <c r="C240" s="12" t="s">
        <v>22</v>
      </c>
      <c r="D240" s="12" t="s">
        <v>44</v>
      </c>
      <c r="E240" s="12"/>
      <c r="F240" s="29">
        <v>291000</v>
      </c>
      <c r="G240" s="13">
        <v>291000</v>
      </c>
      <c r="H240" s="13">
        <v>183315</v>
      </c>
      <c r="I240" s="22">
        <f t="shared" si="3"/>
        <v>0.6299484536082475</v>
      </c>
    </row>
    <row r="241" spans="1:9" ht="38.25">
      <c r="A241" s="20" t="s">
        <v>209</v>
      </c>
      <c r="B241" s="12" t="s">
        <v>38</v>
      </c>
      <c r="C241" s="12" t="s">
        <v>22</v>
      </c>
      <c r="D241" s="12" t="s">
        <v>93</v>
      </c>
      <c r="E241" s="12"/>
      <c r="F241" s="29">
        <v>291000</v>
      </c>
      <c r="G241" s="13">
        <v>291000</v>
      </c>
      <c r="H241" s="13">
        <v>183315</v>
      </c>
      <c r="I241" s="22">
        <f t="shared" si="3"/>
        <v>0.6299484536082475</v>
      </c>
    </row>
    <row r="242" spans="1:9" ht="25.5">
      <c r="A242" s="20" t="s">
        <v>115</v>
      </c>
      <c r="B242" s="12" t="s">
        <v>38</v>
      </c>
      <c r="C242" s="12" t="s">
        <v>22</v>
      </c>
      <c r="D242" s="12" t="s">
        <v>93</v>
      </c>
      <c r="E242" s="12" t="s">
        <v>4</v>
      </c>
      <c r="F242" s="29">
        <v>3000</v>
      </c>
      <c r="G242" s="13">
        <v>3000</v>
      </c>
      <c r="H242" s="13">
        <v>1815</v>
      </c>
      <c r="I242" s="22">
        <f t="shared" si="3"/>
        <v>0.605</v>
      </c>
    </row>
    <row r="243" spans="1:9" ht="25.5">
      <c r="A243" s="20" t="s">
        <v>116</v>
      </c>
      <c r="B243" s="12" t="s">
        <v>38</v>
      </c>
      <c r="C243" s="12" t="s">
        <v>22</v>
      </c>
      <c r="D243" s="12" t="s">
        <v>93</v>
      </c>
      <c r="E243" s="12" t="s">
        <v>5</v>
      </c>
      <c r="F243" s="29">
        <v>3000</v>
      </c>
      <c r="G243" s="13">
        <v>3000</v>
      </c>
      <c r="H243" s="13">
        <v>1815</v>
      </c>
      <c r="I243" s="22">
        <f t="shared" si="3"/>
        <v>0.605</v>
      </c>
    </row>
    <row r="244" spans="1:9" ht="15">
      <c r="A244" s="20" t="s">
        <v>210</v>
      </c>
      <c r="B244" s="12" t="s">
        <v>38</v>
      </c>
      <c r="C244" s="12" t="s">
        <v>22</v>
      </c>
      <c r="D244" s="12" t="s">
        <v>93</v>
      </c>
      <c r="E244" s="12" t="s">
        <v>23</v>
      </c>
      <c r="F244" s="29">
        <v>288000</v>
      </c>
      <c r="G244" s="13">
        <v>288000</v>
      </c>
      <c r="H244" s="13">
        <v>181500</v>
      </c>
      <c r="I244" s="22">
        <f t="shared" si="3"/>
        <v>0.6302083333333334</v>
      </c>
    </row>
    <row r="245" spans="1:9" ht="15">
      <c r="A245" s="20" t="s">
        <v>211</v>
      </c>
      <c r="B245" s="12" t="s">
        <v>38</v>
      </c>
      <c r="C245" s="12" t="s">
        <v>22</v>
      </c>
      <c r="D245" s="12" t="s">
        <v>93</v>
      </c>
      <c r="E245" s="12" t="s">
        <v>24</v>
      </c>
      <c r="F245" s="29">
        <v>288000</v>
      </c>
      <c r="G245" s="13">
        <v>288000</v>
      </c>
      <c r="H245" s="13">
        <v>181500</v>
      </c>
      <c r="I245" s="22">
        <f t="shared" si="3"/>
        <v>0.6302083333333334</v>
      </c>
    </row>
    <row r="246" spans="1:9" ht="25.5">
      <c r="A246" s="20" t="s">
        <v>94</v>
      </c>
      <c r="B246" s="12" t="s">
        <v>38</v>
      </c>
      <c r="C246" s="12" t="s">
        <v>25</v>
      </c>
      <c r="D246" s="12"/>
      <c r="E246" s="12"/>
      <c r="F246" s="29">
        <v>618412.26</v>
      </c>
      <c r="G246" s="13">
        <v>618400.83</v>
      </c>
      <c r="H246" s="13">
        <v>203989.87</v>
      </c>
      <c r="I246" s="22">
        <f t="shared" si="3"/>
        <v>0.32986674678298866</v>
      </c>
    </row>
    <row r="247" spans="1:9" ht="15">
      <c r="A247" s="20" t="s">
        <v>95</v>
      </c>
      <c r="B247" s="12" t="s">
        <v>38</v>
      </c>
      <c r="C247" s="12" t="s">
        <v>26</v>
      </c>
      <c r="D247" s="12"/>
      <c r="E247" s="12"/>
      <c r="F247" s="29">
        <v>618412.26</v>
      </c>
      <c r="G247" s="13">
        <v>618400.83</v>
      </c>
      <c r="H247" s="13">
        <v>203989.87</v>
      </c>
      <c r="I247" s="22">
        <f t="shared" si="3"/>
        <v>0.32986674678298866</v>
      </c>
    </row>
    <row r="248" spans="1:9" ht="15">
      <c r="A248" s="20" t="s">
        <v>43</v>
      </c>
      <c r="B248" s="12" t="s">
        <v>38</v>
      </c>
      <c r="C248" s="12" t="s">
        <v>26</v>
      </c>
      <c r="D248" s="12" t="s">
        <v>44</v>
      </c>
      <c r="E248" s="12"/>
      <c r="F248" s="29">
        <v>618412.26</v>
      </c>
      <c r="G248" s="13">
        <v>618400.83</v>
      </c>
      <c r="H248" s="13">
        <v>203989.87</v>
      </c>
      <c r="I248" s="22">
        <f t="shared" si="3"/>
        <v>0.32986674678298866</v>
      </c>
    </row>
    <row r="249" spans="1:9" ht="15">
      <c r="A249" s="20" t="s">
        <v>212</v>
      </c>
      <c r="B249" s="12" t="s">
        <v>38</v>
      </c>
      <c r="C249" s="12" t="s">
        <v>26</v>
      </c>
      <c r="D249" s="12" t="s">
        <v>96</v>
      </c>
      <c r="E249" s="12"/>
      <c r="F249" s="29">
        <v>618412.26</v>
      </c>
      <c r="G249" s="13">
        <v>618400.83</v>
      </c>
      <c r="H249" s="13">
        <v>203989.87</v>
      </c>
      <c r="I249" s="22">
        <f t="shared" si="3"/>
        <v>0.32986674678298866</v>
      </c>
    </row>
    <row r="250" spans="1:9" ht="15">
      <c r="A250" s="20" t="s">
        <v>213</v>
      </c>
      <c r="B250" s="12" t="s">
        <v>38</v>
      </c>
      <c r="C250" s="12" t="s">
        <v>26</v>
      </c>
      <c r="D250" s="12" t="s">
        <v>96</v>
      </c>
      <c r="E250" s="12" t="s">
        <v>27</v>
      </c>
      <c r="F250" s="29">
        <v>618412.26</v>
      </c>
      <c r="G250" s="13">
        <v>618400.83</v>
      </c>
      <c r="H250" s="13">
        <v>203989.87</v>
      </c>
      <c r="I250" s="22">
        <f t="shared" si="3"/>
        <v>0.32986674678298866</v>
      </c>
    </row>
    <row r="251" spans="1:9" ht="15.75" thickBot="1">
      <c r="A251" s="27" t="s">
        <v>214</v>
      </c>
      <c r="B251" s="14" t="s">
        <v>38</v>
      </c>
      <c r="C251" s="14" t="s">
        <v>26</v>
      </c>
      <c r="D251" s="14" t="s">
        <v>96</v>
      </c>
      <c r="E251" s="14" t="s">
        <v>28</v>
      </c>
      <c r="F251" s="26">
        <v>618412.26</v>
      </c>
      <c r="G251" s="15">
        <v>618400.83</v>
      </c>
      <c r="H251" s="15">
        <v>203989.87</v>
      </c>
      <c r="I251" s="25">
        <f t="shared" si="3"/>
        <v>0.32986674678298866</v>
      </c>
    </row>
    <row r="252" spans="1:9" s="5" customFormat="1" ht="15.75" thickBot="1">
      <c r="A252" s="36" t="s">
        <v>29</v>
      </c>
      <c r="B252" s="37"/>
      <c r="C252" s="37"/>
      <c r="D252" s="37"/>
      <c r="E252" s="37"/>
      <c r="F252" s="24">
        <v>340875922.18</v>
      </c>
      <c r="G252" s="16">
        <v>340223808.31</v>
      </c>
      <c r="H252" s="16">
        <v>145445721.21</v>
      </c>
      <c r="I252" s="23">
        <f t="shared" si="3"/>
        <v>0.42750012685024963</v>
      </c>
    </row>
  </sheetData>
  <sheetProtection/>
  <mergeCells count="18">
    <mergeCell ref="A8:I8"/>
    <mergeCell ref="H9:H10"/>
    <mergeCell ref="I9:I10"/>
    <mergeCell ref="B9:B10"/>
    <mergeCell ref="A9:A10"/>
    <mergeCell ref="C9:C10"/>
    <mergeCell ref="D9:D10"/>
    <mergeCell ref="E9:E10"/>
    <mergeCell ref="A252:E252"/>
    <mergeCell ref="G9:G10"/>
    <mergeCell ref="F9:F10"/>
    <mergeCell ref="A1:I1"/>
    <mergeCell ref="A2:I2"/>
    <mergeCell ref="A3:I3"/>
    <mergeCell ref="A4:I4"/>
    <mergeCell ref="A5:H5"/>
    <mergeCell ref="A6:I6"/>
    <mergeCell ref="A7:H7"/>
  </mergeCells>
  <printOptions/>
  <pageMargins left="0.1968503937007874" right="0.1968503937007874" top="0.7874015748031497" bottom="0.1968503937007874" header="0" footer="0"/>
  <pageSetup errors="blank" fitToHeight="20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KAB45-2\1</dc:creator>
  <cp:keywords/>
  <dc:description/>
  <cp:lastModifiedBy>Галина</cp:lastModifiedBy>
  <cp:lastPrinted>2021-10-06T07:45:59Z</cp:lastPrinted>
  <dcterms:created xsi:type="dcterms:W3CDTF">2017-04-03T12:42:29Z</dcterms:created>
  <dcterms:modified xsi:type="dcterms:W3CDTF">2021-10-11T07:10:08Z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C__Users_1_AppData_Local_Кейсистемс_Бюджет-КС_ReportManager_sqr_info_isp_budg_2016_14.xls</vt:lpwstr>
  </property>
</Properties>
</file>