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<sst xmlns="http://schemas.openxmlformats.org/spreadsheetml/2006/main" count="28" uniqueCount="26">
  <si>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>Дотации от других бюджетов бюджетной системы Российской Федерации</t>
  </si>
  <si>
    <t>Наименование вида межбюджетного трансферта</t>
  </si>
  <si>
    <t>сумма</t>
  </si>
  <si>
    <t>в рублях</t>
  </si>
  <si>
    <t>МЕЖБЮДЖЕТНЫЕ ТРАНСФЕРТЫ - ВСЕГО</t>
  </si>
  <si>
    <t>Межбюджетные трансферты из областного бюджета - всего</t>
  </si>
  <si>
    <t>Межбюджетные трансферты из бюджета муниципального района - всего</t>
  </si>
  <si>
    <t>городского поселения "Город Киров"</t>
  </si>
  <si>
    <t>Дотации бюджетам городских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</si>
  <si>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</si>
  <si>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к     решению     Городской      Думы</t>
  </si>
  <si>
    <t>Реализация программ формирования современной городской среды</t>
  </si>
  <si>
    <t>Выполнение кадастровых работ по внесению изменений в документы территориального планирования и градостроительного зонирования</t>
  </si>
  <si>
    <t>Разработка документов территориального планирования и градостроительного зонирования, документации по планировке и межеванию территорий, проектной документации, по прохождению экспертизы проектной документации, по строительству сетей инженерно-технического обеспечения и автомобильных дорог к земельным участкам, предоставленным гражданам, имеющим трех и более детей, в соответствии с Законом Калужской области "О случаях и порядке бесплатного предоставления в Калужской области земельных участков гражданам, имеющим трех и более детей"</t>
  </si>
  <si>
    <t>к      решению     Городской      Думы</t>
  </si>
  <si>
    <t>Поправка (+ -)</t>
  </si>
  <si>
    <t>Утверждено с учетом поправки</t>
  </si>
  <si>
    <t>Осуществление дорожной деятельности</t>
  </si>
  <si>
    <t>Иные межбюджетные трансферты</t>
  </si>
  <si>
    <t>№ _______ от ___________________</t>
  </si>
  <si>
    <t>Приложение  №10</t>
  </si>
  <si>
    <t>№ 83 от 24.12.2021</t>
  </si>
  <si>
    <t>Межбюджетные трансферты, предоставляемые из других бюджетов бюджетной системы Российской Федерации в бюджет муниципального образования "Городское поселение "Город Киров", в 2022 году</t>
  </si>
  <si>
    <t>Приложение  №6</t>
  </si>
  <si>
    <t>Реализация мероприятий по строительству, техническому перевооружению, модернизации и ремонту отопительных котельных с применением энергосберегающих оборудования и технологий; реконструкции, теплоизоляции и ремонту тепловых сетей и сетей горячего водоснабжения с применением современных технологий и материалов; организации систем индивидуального поквартирного теплоснабжения; внедрению энергосберегающих технологий и закупке оборудования в сфере жилищно-коммунального хозяйства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</si>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</sst>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;\-#,##0;#,##0"/>
    <numFmt numFmtId="174" formatCode="#,##0.0;\-#,##0.0;#,##0.0"/>
    <numFmt numFmtId="175" formatCode="#,##0.00;\-#,##0.00;#,##0.00"/>
    <numFmt numFmtId="176" formatCode="#,##0.000"/>
    <numFmt numFmtId="177" formatCode="#,##0.0"/>
    <numFmt numFmtId="178" formatCode="#,##0.0_р_."/>
    <numFmt numFmtId="179" formatCode="#,##0_р_."/>
  </numFmts>
  <fonts count="44">
    <font>
      <sz val="10"/>
      <name val="Arial Cyr"/>
      <family val="0"/>
    </font>
    <font>
      <b/>
      <sz val="10"/>
      <color indexed="63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color indexed="63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8" fillId="0" borderId="0">
      <alignment horizontal="center"/>
      <protection/>
    </xf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9" fillId="0" borderId="0" xfId="33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53" applyFont="1" applyBorder="1" applyAlignment="1">
      <alignment horizontal="center" wrapText="1"/>
    </xf>
    <xf numFmtId="0" fontId="5" fillId="0" borderId="11" xfId="53" applyFont="1" applyBorder="1" applyAlignment="1" applyProtection="1">
      <alignment horizontal="center" vertical="center"/>
      <protection locked="0"/>
    </xf>
    <xf numFmtId="0" fontId="9" fillId="0" borderId="11" xfId="53" applyFont="1" applyFill="1" applyBorder="1" applyAlignment="1" applyProtection="1">
      <alignment horizontal="center" vertical="center" wrapText="1"/>
      <protection locked="0"/>
    </xf>
    <xf numFmtId="0" fontId="9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3" xfId="53" applyFont="1" applyBorder="1" applyAlignment="1">
      <alignment horizontal="center" wrapText="1"/>
    </xf>
    <xf numFmtId="0" fontId="5" fillId="0" borderId="14" xfId="0" applyFont="1" applyFill="1" applyBorder="1" applyAlignment="1">
      <alignment horizontal="left" vertical="center" wrapText="1"/>
    </xf>
    <xf numFmtId="4" fontId="5" fillId="0" borderId="15" xfId="0" applyNumberFormat="1" applyFont="1" applyFill="1" applyBorder="1" applyAlignment="1">
      <alignment horizontal="center"/>
    </xf>
    <xf numFmtId="4" fontId="5" fillId="0" borderId="16" xfId="0" applyNumberFormat="1" applyFont="1" applyFill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5" fillId="0" borderId="16" xfId="0" applyNumberFormat="1" applyFont="1" applyFill="1" applyBorder="1" applyAlignment="1">
      <alignment horizontal="center" wrapText="1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17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justify" vertical="center"/>
    </xf>
    <xf numFmtId="0" fontId="6" fillId="0" borderId="14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15" xfId="53" applyFont="1" applyBorder="1" applyAlignment="1" applyProtection="1">
      <alignment horizontal="left" vertical="top"/>
      <protection locked="0"/>
    </xf>
    <xf numFmtId="4" fontId="5" fillId="0" borderId="15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/>
    </xf>
    <xf numFmtId="4" fontId="6" fillId="0" borderId="15" xfId="0" applyNumberFormat="1" applyFont="1" applyFill="1" applyBorder="1" applyAlignment="1">
      <alignment horizontal="center" wrapText="1"/>
    </xf>
    <xf numFmtId="4" fontId="6" fillId="0" borderId="15" xfId="0" applyNumberFormat="1" applyFont="1" applyFill="1" applyBorder="1" applyAlignment="1">
      <alignment horizontal="center"/>
    </xf>
    <xf numFmtId="0" fontId="6" fillId="0" borderId="20" xfId="53" applyFont="1" applyBorder="1" applyAlignment="1">
      <alignment horizontal="left" vertical="top"/>
    </xf>
    <xf numFmtId="4" fontId="6" fillId="0" borderId="16" xfId="0" applyNumberFormat="1" applyFont="1" applyFill="1" applyBorder="1" applyAlignment="1">
      <alignment horizontal="center"/>
    </xf>
    <xf numFmtId="0" fontId="6" fillId="0" borderId="21" xfId="0" applyFont="1" applyBorder="1" applyAlignment="1">
      <alignment/>
    </xf>
    <xf numFmtId="4" fontId="6" fillId="0" borderId="21" xfId="0" applyNumberFormat="1" applyFont="1" applyFill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4" fontId="5" fillId="0" borderId="15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0" xfId="54" applyNumberFormat="1" applyFont="1" applyFill="1" applyBorder="1" applyAlignment="1" applyProtection="1">
      <alignment horizontal="center"/>
      <protection locked="0"/>
    </xf>
    <xf numFmtId="4" fontId="5" fillId="0" borderId="22" xfId="54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1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PageLayoutView="0" workbookViewId="0" topLeftCell="A7">
      <selection activeCell="F18" sqref="F18"/>
    </sheetView>
  </sheetViews>
  <sheetFormatPr defaultColWidth="9.00390625" defaultRowHeight="12.75"/>
  <cols>
    <col min="1" max="1" width="44.125" style="1" customWidth="1"/>
    <col min="2" max="2" width="44.125" style="1" hidden="1" customWidth="1"/>
    <col min="3" max="3" width="15.875" style="3" customWidth="1"/>
    <col min="4" max="4" width="15.875" style="10" customWidth="1"/>
    <col min="5" max="5" width="15.875" style="11" customWidth="1"/>
  </cols>
  <sheetData>
    <row r="1" spans="1:5" s="8" customFormat="1" ht="12.75" customHeight="1">
      <c r="A1" s="7"/>
      <c r="B1" s="7"/>
      <c r="C1" s="44" t="s">
        <v>23</v>
      </c>
      <c r="D1" s="44"/>
      <c r="E1" s="44"/>
    </row>
    <row r="2" spans="1:5" s="8" customFormat="1" ht="12.75" customHeight="1">
      <c r="A2" s="7"/>
      <c r="B2" s="7"/>
      <c r="C2" s="44" t="s">
        <v>14</v>
      </c>
      <c r="D2" s="44"/>
      <c r="E2" s="44"/>
    </row>
    <row r="3" spans="1:5" s="8" customFormat="1" ht="12.75" customHeight="1">
      <c r="A3" s="7"/>
      <c r="B3" s="7"/>
      <c r="C3" s="44" t="s">
        <v>7</v>
      </c>
      <c r="D3" s="44"/>
      <c r="E3" s="44"/>
    </row>
    <row r="4" spans="1:6" ht="12.75" customHeight="1">
      <c r="A4" s="41" t="s">
        <v>19</v>
      </c>
      <c r="B4" s="41"/>
      <c r="C4" s="41"/>
      <c r="D4" s="41"/>
      <c r="E4" s="41"/>
      <c r="F4" s="9"/>
    </row>
    <row r="5" ht="12.75">
      <c r="E5" s="10"/>
    </row>
    <row r="6" spans="1:5" ht="12.75">
      <c r="A6" s="41" t="s">
        <v>20</v>
      </c>
      <c r="B6" s="41"/>
      <c r="C6" s="41"/>
      <c r="D6" s="41"/>
      <c r="E6" s="41"/>
    </row>
    <row r="7" spans="1:5" ht="12.75">
      <c r="A7" s="41" t="s">
        <v>10</v>
      </c>
      <c r="B7" s="41"/>
      <c r="C7" s="41"/>
      <c r="D7" s="41"/>
      <c r="E7" s="41"/>
    </row>
    <row r="8" spans="1:5" ht="12.75">
      <c r="A8" s="41" t="s">
        <v>7</v>
      </c>
      <c r="B8" s="41"/>
      <c r="C8" s="41"/>
      <c r="D8" s="41"/>
      <c r="E8" s="41"/>
    </row>
    <row r="9" spans="1:5" ht="12.75">
      <c r="A9" s="42" t="s">
        <v>21</v>
      </c>
      <c r="B9" s="42"/>
      <c r="C9" s="42"/>
      <c r="D9" s="42"/>
      <c r="E9" s="42"/>
    </row>
    <row r="10" ht="14.25" customHeight="1">
      <c r="E10" s="10"/>
    </row>
    <row r="11" spans="1:5" s="4" customFormat="1" ht="54" customHeight="1">
      <c r="A11" s="43" t="s">
        <v>22</v>
      </c>
      <c r="B11" s="43"/>
      <c r="C11" s="43"/>
      <c r="D11" s="43"/>
      <c r="E11" s="43"/>
    </row>
    <row r="12" spans="1:3" s="4" customFormat="1" ht="15" customHeight="1">
      <c r="A12" s="5"/>
      <c r="B12" s="5"/>
      <c r="C12" s="6"/>
    </row>
    <row r="13" spans="1:5" s="4" customFormat="1" ht="15" customHeight="1" thickBot="1">
      <c r="A13" s="5"/>
      <c r="B13" s="5"/>
      <c r="E13" s="2" t="s">
        <v>3</v>
      </c>
    </row>
    <row r="14" spans="1:5" s="4" customFormat="1" ht="35.25" customHeight="1" thickBot="1">
      <c r="A14" s="12" t="s">
        <v>1</v>
      </c>
      <c r="B14" s="16"/>
      <c r="C14" s="13" t="s">
        <v>2</v>
      </c>
      <c r="D14" s="14" t="s">
        <v>15</v>
      </c>
      <c r="E14" s="15" t="s">
        <v>16</v>
      </c>
    </row>
    <row r="15" spans="1:5" s="4" customFormat="1" ht="30" customHeight="1">
      <c r="A15" s="24" t="s">
        <v>4</v>
      </c>
      <c r="B15" s="32"/>
      <c r="C15" s="39">
        <f>C16+C24</f>
        <v>122610373.57</v>
      </c>
      <c r="D15" s="38">
        <f aca="true" t="shared" si="0" ref="D15:D28">E15-C15</f>
        <v>35000000</v>
      </c>
      <c r="E15" s="40">
        <f>E16+E24</f>
        <v>157610373.57</v>
      </c>
    </row>
    <row r="16" spans="1:5" s="4" customFormat="1" ht="30" customHeight="1">
      <c r="A16" s="17" t="s">
        <v>5</v>
      </c>
      <c r="B16" s="27"/>
      <c r="C16" s="18">
        <f>C17+C22</f>
        <v>102268687.57</v>
      </c>
      <c r="D16" s="37">
        <f t="shared" si="0"/>
        <v>0</v>
      </c>
      <c r="E16" s="19">
        <f>E17+E22</f>
        <v>102268687.57</v>
      </c>
    </row>
    <row r="17" spans="1:5" s="4" customFormat="1" ht="45" customHeight="1">
      <c r="A17" s="17" t="s">
        <v>9</v>
      </c>
      <c r="B17" s="27"/>
      <c r="C17" s="28">
        <f>SUM(C18:C21)</f>
        <v>32268687.57</v>
      </c>
      <c r="D17" s="37">
        <f t="shared" si="0"/>
        <v>0</v>
      </c>
      <c r="E17" s="21">
        <f>SUM(E18:E21)</f>
        <v>32268687.57</v>
      </c>
    </row>
    <row r="18" spans="1:5" s="4" customFormat="1" ht="223.5" customHeight="1">
      <c r="A18" s="25" t="s">
        <v>13</v>
      </c>
      <c r="B18" s="29"/>
      <c r="C18" s="30">
        <v>2500</v>
      </c>
      <c r="D18" s="20">
        <f t="shared" si="0"/>
        <v>0</v>
      </c>
      <c r="E18" s="22">
        <v>2500</v>
      </c>
    </row>
    <row r="19" spans="1:5" s="4" customFormat="1" ht="225" customHeight="1">
      <c r="A19" s="25" t="s">
        <v>24</v>
      </c>
      <c r="B19" s="29"/>
      <c r="C19" s="30">
        <v>18213306.19</v>
      </c>
      <c r="D19" s="20">
        <f t="shared" si="0"/>
        <v>0</v>
      </c>
      <c r="E19" s="22">
        <v>18213306.19</v>
      </c>
    </row>
    <row r="20" spans="1:5" s="4" customFormat="1" ht="31.5">
      <c r="A20" s="25" t="s">
        <v>11</v>
      </c>
      <c r="B20" s="29"/>
      <c r="C20" s="30">
        <v>13592809.38</v>
      </c>
      <c r="D20" s="20">
        <f t="shared" si="0"/>
        <v>0</v>
      </c>
      <c r="E20" s="22">
        <v>13592809.38</v>
      </c>
    </row>
    <row r="21" spans="1:5" s="4" customFormat="1" ht="63">
      <c r="A21" s="25" t="s">
        <v>12</v>
      </c>
      <c r="B21" s="29"/>
      <c r="C21" s="30">
        <v>460072</v>
      </c>
      <c r="D21" s="20">
        <f t="shared" si="0"/>
        <v>0</v>
      </c>
      <c r="E21" s="22">
        <v>460072</v>
      </c>
    </row>
    <row r="22" spans="1:5" s="4" customFormat="1" ht="15.75">
      <c r="A22" s="17" t="s">
        <v>18</v>
      </c>
      <c r="B22" s="29"/>
      <c r="C22" s="28">
        <v>70000000</v>
      </c>
      <c r="D22" s="37">
        <f t="shared" si="0"/>
        <v>0</v>
      </c>
      <c r="E22" s="21">
        <v>70000000</v>
      </c>
    </row>
    <row r="23" spans="1:5" s="4" customFormat="1" ht="78.75">
      <c r="A23" s="25" t="s">
        <v>25</v>
      </c>
      <c r="B23" s="29"/>
      <c r="C23" s="30">
        <v>70000000</v>
      </c>
      <c r="D23" s="20">
        <f t="shared" si="0"/>
        <v>0</v>
      </c>
      <c r="E23" s="22">
        <v>70000000</v>
      </c>
    </row>
    <row r="24" spans="1:5" s="4" customFormat="1" ht="30" customHeight="1">
      <c r="A24" s="17" t="s">
        <v>6</v>
      </c>
      <c r="B24" s="29"/>
      <c r="C24" s="18">
        <f>C25+C27</f>
        <v>20341686</v>
      </c>
      <c r="D24" s="37">
        <f t="shared" si="0"/>
        <v>35000000</v>
      </c>
      <c r="E24" s="19">
        <f>E25+E27</f>
        <v>55341686</v>
      </c>
    </row>
    <row r="25" spans="1:5" s="4" customFormat="1" ht="30" customHeight="1">
      <c r="A25" s="17" t="s">
        <v>0</v>
      </c>
      <c r="B25" s="29"/>
      <c r="C25" s="18">
        <f>C26</f>
        <v>5071098</v>
      </c>
      <c r="D25" s="37">
        <f t="shared" si="0"/>
        <v>0</v>
      </c>
      <c r="E25" s="19">
        <f>E26</f>
        <v>5071098</v>
      </c>
    </row>
    <row r="26" spans="1:5" s="4" customFormat="1" ht="30" customHeight="1">
      <c r="A26" s="25" t="s">
        <v>8</v>
      </c>
      <c r="B26" s="29"/>
      <c r="C26" s="31">
        <v>5071098</v>
      </c>
      <c r="D26" s="20">
        <f t="shared" si="0"/>
        <v>0</v>
      </c>
      <c r="E26" s="33">
        <v>5071098</v>
      </c>
    </row>
    <row r="27" spans="1:5" s="4" customFormat="1" ht="47.25">
      <c r="A27" s="17" t="s">
        <v>9</v>
      </c>
      <c r="B27" s="29"/>
      <c r="C27" s="18">
        <f>C28</f>
        <v>15270588</v>
      </c>
      <c r="D27" s="37">
        <f t="shared" si="0"/>
        <v>35000000</v>
      </c>
      <c r="E27" s="19">
        <f>E28</f>
        <v>50270588</v>
      </c>
    </row>
    <row r="28" spans="1:5" s="4" customFormat="1" ht="16.5" thickBot="1">
      <c r="A28" s="26" t="s">
        <v>17</v>
      </c>
      <c r="B28" s="34"/>
      <c r="C28" s="35">
        <v>15270588</v>
      </c>
      <c r="D28" s="36">
        <f t="shared" si="0"/>
        <v>35000000</v>
      </c>
      <c r="E28" s="23">
        <v>50270588</v>
      </c>
    </row>
    <row r="29" spans="1:3" s="4" customFormat="1" ht="15.75">
      <c r="A29" s="5"/>
      <c r="B29" s="5"/>
      <c r="C29" s="5"/>
    </row>
    <row r="30" spans="1:3" s="4" customFormat="1" ht="15.75">
      <c r="A30" s="5"/>
      <c r="B30" s="5"/>
      <c r="C30" s="5"/>
    </row>
    <row r="31" spans="1:3" s="4" customFormat="1" ht="15.75">
      <c r="A31" s="5"/>
      <c r="B31" s="5"/>
      <c r="C31" s="5"/>
    </row>
    <row r="32" spans="1:3" s="4" customFormat="1" ht="15.75">
      <c r="A32" s="5"/>
      <c r="B32" s="5"/>
      <c r="C32" s="5"/>
    </row>
    <row r="33" spans="1:3" s="4" customFormat="1" ht="15.75">
      <c r="A33" s="5"/>
      <c r="B33" s="5"/>
      <c r="C33" s="5"/>
    </row>
    <row r="34" spans="1:3" s="4" customFormat="1" ht="15.75">
      <c r="A34" s="5"/>
      <c r="B34" s="5"/>
      <c r="C34" s="5"/>
    </row>
  </sheetData>
  <sheetProtection/>
  <mergeCells count="9">
    <mergeCell ref="A7:E7"/>
    <mergeCell ref="A8:E8"/>
    <mergeCell ref="A9:E9"/>
    <mergeCell ref="A11:E11"/>
    <mergeCell ref="C1:E1"/>
    <mergeCell ref="C2:E2"/>
    <mergeCell ref="C3:E3"/>
    <mergeCell ref="A4:E4"/>
    <mergeCell ref="A6:E6"/>
  </mergeCells>
  <printOptions/>
  <pageMargins left="0.7874015748031497" right="0.3937007874015748" top="0.3937007874015748" bottom="0.3937007874015748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</dc:creator>
  <cp:keywords/>
  <dc:description/>
  <cp:lastModifiedBy>Галина</cp:lastModifiedBy>
  <cp:lastPrinted>2022-03-22T12:42:40Z</cp:lastPrinted>
  <dcterms:created xsi:type="dcterms:W3CDTF">2008-04-14T12:53:17Z</dcterms:created>
  <dcterms:modified xsi:type="dcterms:W3CDTF">2022-03-22T12:43:00Z</dcterms:modified>
  <cp:category/>
  <cp:version/>
  <cp:contentType/>
  <cp:contentStatus/>
</cp:coreProperties>
</file>