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2023" sheetId="1" r:id="rId1"/>
  </sheets>
  <definedNames>
    <definedName name="_xlnm.Print_Area" localSheetId="0">'2023'!$A$1:$E$33</definedName>
  </definedNames>
  <calcPr fullCalcOnLoad="1"/>
</workbook>
</file>

<file path=xl/sharedStrings.xml><?xml version="1.0" encoding="utf-8"?>
<sst xmlns="http://schemas.openxmlformats.org/spreadsheetml/2006/main" count="65" uniqueCount="64">
  <si>
    <t>Код бюджетной классификации Российской Федерации</t>
  </si>
  <si>
    <t>Наименование доходов</t>
  </si>
  <si>
    <t>1 00 00000 00 0000 000</t>
  </si>
  <si>
    <t>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</si>
  <si>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</si>
  <si>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</si>
  <si>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</si>
  <si>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</si>
  <si>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1 05 01000 00 0000 110</t>
  </si>
  <si>
    <t xml:space="preserve">Налог, взимаемый в связи с применением упрощенной системы налогообложения </t>
  </si>
  <si>
    <t>1 05 03000 01 2000 110</t>
  </si>
  <si>
    <t>Единый сельскохозяйственный налог</t>
  </si>
  <si>
    <t xml:space="preserve"> 1 06 00000 00 0000 000</t>
  </si>
  <si>
    <t xml:space="preserve">Налоги на имущество 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</si>
  <si>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</si>
  <si>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</si>
  <si>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</si>
  <si>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</si>
  <si>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</si>
  <si>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</si>
  <si>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</si>
  <si>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</si>
  <si>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</si>
  <si>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</si>
  <si>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</si>
  <si>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</si>
  <si>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</si>
  <si>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</si>
  <si>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>максимальный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</si>
  <si>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</si>
  <si>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гос. и муниц. собственности (за исключением земельных участков бюджетных и автономных учреждений)</t>
  </si>
  <si>
    <t>1 11 05010 00 0000 120</t>
  </si>
  <si>
    <t xml:space="preserve"> 1 11 05030 00 0000 120</t>
  </si>
  <si>
    <t>Доходы  от  сдачи  в  аренду  имущества, находящегося  в  оперативном  управлении органов государственной власти,  органов местного самоуправления, государственных внебюджетных  фондов  и  созданных   ими учреждений  (за  исключением   имущества  бюджетных и автономных учреждений)</t>
  </si>
  <si>
    <t>1 06 01000 00 0000 110</t>
  </si>
  <si>
    <t>Налог на имущество физических лиц</t>
  </si>
  <si>
    <t>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</si>
  <si>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</si>
  <si>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1 01 02000 01 0000 110</t>
  </si>
  <si>
    <t>Налог на доходы физических лиц</t>
  </si>
  <si>
    <t>Утверждено</t>
  </si>
  <si>
    <t>1 11 09045 00 0000 120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</si>
  <si>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</si>
  <si>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1 03  00000 00 0000 000</t>
  </si>
  <si>
    <t>Налоги на товары (работы,услуги), реализуемые на территории РФ</t>
  </si>
  <si>
    <t>(рублей)</t>
  </si>
  <si>
    <t>Земельный налог: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</si>
  <si>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</si>
  <si>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</si>
  <si>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</si>
  <si>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</si>
  <si>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</si>
  <si>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</si>
  <si>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2 02 10000 00 0000 150</t>
  </si>
  <si>
    <t xml:space="preserve">Дотации бюджетам бюджетной системы Российской Федерации </t>
  </si>
  <si>
    <t>2 02 20000 00 0000 150</t>
  </si>
  <si>
    <t>Субсидии бюджетам бюджетной системы Российской Федерации (межбюджетные субсидии)</t>
  </si>
  <si>
    <t>Инициативные платежи, зачисляемые в бюджет городского поселения, от индивидуальных предпринимателей и юридических лиц, уплачиваемые на добровольной основе, в целях реализации проектов развития общественной инфраструктуры муниципальных образований, основанных на местных инициативах</t>
  </si>
  <si>
    <t>Инициативные платежи, зачисляемые в бюджет городского поселения, от граждан, уплачиваемые на добровольной основе, в целях реализации проектов развития общественной инфраструктуры муниципальных образований, основанных на местных инициативах</t>
  </si>
  <si>
    <t>1 17 15000 00 0000 150</t>
  </si>
  <si>
    <t>Доходы бюджета муниципального образования "Городское поселение "Город Киров" на 2023 год</t>
  </si>
  <si>
    <t>1 11 05070 00 0000 120</t>
  </si>
  <si>
    <t>Доходы от сдачи в аренду имущества, составляющего казну городских поселений (за исключением земельных участков)</t>
  </si>
  <si>
    <t>ВСЕГО ДОХОДОВ: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</si>
</sst>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#,##0.00000"/>
    <numFmt numFmtId="182" formatCode="#,##0.000000"/>
    <numFmt numFmtId="183" formatCode="#,##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0"/>
      <color indexed="63"/>
      <name val="Arial Cyr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12" fillId="0" borderId="1">
      <alignment horizontal="center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7" fillId="0" borderId="17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10" sqref="K10"/>
    </sheetView>
  </sheetViews>
  <sheetFormatPr defaultColWidth="35.8515625" defaultRowHeight="12.75" outlineLevelRow="1" outlineLevelCol="1"/>
  <cols>
    <col min="1" max="1" width="22.8515625" style="1" customWidth="1"/>
    <col min="2" max="2" width="53.140625" style="1" customWidth="1"/>
    <col min="3" max="3" width="15.00390625" style="8" customWidth="1"/>
    <col min="4" max="4" width="6.8515625" style="4" hidden="1" customWidth="1" outlineLevel="1"/>
    <col min="5" max="8" width="8.421875" style="4" hidden="1" customWidth="1" outlineLevel="1"/>
    <col min="9" max="9" width="8.421875" style="1" customWidth="1" collapsed="1"/>
    <col min="10" max="14" width="8.421875" style="1" customWidth="1"/>
    <col min="15" max="16384" width="35.8515625" style="1" customWidth="1"/>
  </cols>
  <sheetData>
    <row r="1" spans="1:8" s="35" customFormat="1" ht="30" customHeight="1">
      <c r="A1" s="38" t="s">
        <v>60</v>
      </c>
      <c r="B1" s="38"/>
      <c r="C1" s="38"/>
      <c r="D1" s="34"/>
      <c r="E1" s="34"/>
      <c r="F1" s="34"/>
      <c r="G1" s="34"/>
      <c r="H1" s="34"/>
    </row>
    <row r="2" spans="1:8" s="35" customFormat="1" ht="15" customHeight="1" thickBot="1">
      <c r="A2" s="39" t="s">
        <v>45</v>
      </c>
      <c r="B2" s="39"/>
      <c r="C2" s="39"/>
      <c r="D2" s="34"/>
      <c r="E2" s="34"/>
      <c r="F2" s="34"/>
      <c r="G2" s="34"/>
      <c r="H2" s="34"/>
    </row>
    <row r="3" spans="1:3" ht="60" customHeight="1" thickBot="1">
      <c r="A3" s="32" t="s">
        <v>0</v>
      </c>
      <c r="B3" s="33" t="s">
        <v>1</v>
      </c>
      <c r="C3" s="12" t="s">
        <v>40</v>
      </c>
    </row>
    <row r="4" spans="1:5" ht="15" customHeight="1">
      <c r="A4" s="19" t="s">
        <v>2</v>
      </c>
      <c r="B4" s="14" t="s">
        <v>3</v>
      </c>
      <c r="C4" s="20">
        <f>C5+C7+C8+C11+C16+C22+C23+C25+C26</f>
        <v>128053000</v>
      </c>
      <c r="E4" s="6"/>
    </row>
    <row r="5" spans="1:5" ht="15" customHeight="1">
      <c r="A5" s="21" t="s">
        <v>4</v>
      </c>
      <c r="B5" s="15" t="s">
        <v>5</v>
      </c>
      <c r="C5" s="22">
        <f>C6</f>
        <v>46836000</v>
      </c>
      <c r="E5" s="6"/>
    </row>
    <row r="6" spans="1:5" ht="15" customHeight="1">
      <c r="A6" s="23" t="s">
        <v>38</v>
      </c>
      <c r="B6" s="16" t="s">
        <v>39</v>
      </c>
      <c r="C6" s="24">
        <v>46836000</v>
      </c>
      <c r="E6" s="6"/>
    </row>
    <row r="7" spans="1:8" s="2" customFormat="1" ht="30" customHeight="1">
      <c r="A7" s="21" t="s">
        <v>43</v>
      </c>
      <c r="B7" s="17" t="s">
        <v>44</v>
      </c>
      <c r="C7" s="22">
        <v>6421000</v>
      </c>
      <c r="D7" s="5"/>
      <c r="E7" s="7"/>
      <c r="F7" s="5"/>
      <c r="G7" s="5"/>
      <c r="H7" s="5"/>
    </row>
    <row r="8" spans="1:3" ht="15" customHeight="1">
      <c r="A8" s="21" t="s">
        <v>6</v>
      </c>
      <c r="B8" s="17" t="s">
        <v>7</v>
      </c>
      <c r="C8" s="22">
        <f>SUM(C9:C10)</f>
        <v>51784000</v>
      </c>
    </row>
    <row r="9" spans="1:3" ht="30" customHeight="1">
      <c r="A9" s="23" t="s">
        <v>8</v>
      </c>
      <c r="B9" s="16" t="s">
        <v>9</v>
      </c>
      <c r="C9" s="24">
        <v>51754000</v>
      </c>
    </row>
    <row r="10" spans="1:3" ht="15" customHeight="1">
      <c r="A10" s="23" t="s">
        <v>10</v>
      </c>
      <c r="B10" s="16" t="s">
        <v>11</v>
      </c>
      <c r="C10" s="24">
        <v>30000</v>
      </c>
    </row>
    <row r="11" spans="1:3" ht="15" customHeight="1">
      <c r="A11" s="21" t="s">
        <v>12</v>
      </c>
      <c r="B11" s="17" t="s">
        <v>13</v>
      </c>
      <c r="C11" s="22">
        <f>C12+C13</f>
        <v>18823000</v>
      </c>
    </row>
    <row r="12" spans="1:3" ht="15" customHeight="1">
      <c r="A12" s="23" t="s">
        <v>34</v>
      </c>
      <c r="B12" s="16" t="s">
        <v>35</v>
      </c>
      <c r="C12" s="24">
        <v>10983000</v>
      </c>
    </row>
    <row r="13" spans="1:8" s="10" customFormat="1" ht="15" customHeight="1">
      <c r="A13" s="25" t="s">
        <v>36</v>
      </c>
      <c r="B13" s="18" t="s">
        <v>46</v>
      </c>
      <c r="C13" s="26">
        <f>C14+C15</f>
        <v>7840000</v>
      </c>
      <c r="D13" s="9"/>
      <c r="E13" s="9"/>
      <c r="F13" s="9"/>
      <c r="G13" s="9"/>
      <c r="H13" s="9"/>
    </row>
    <row r="14" spans="1:3" ht="15" customHeight="1">
      <c r="A14" s="23" t="s">
        <v>47</v>
      </c>
      <c r="B14" s="16" t="s">
        <v>48</v>
      </c>
      <c r="C14" s="24">
        <v>4500000</v>
      </c>
    </row>
    <row r="15" spans="1:3" ht="15" customHeight="1">
      <c r="A15" s="23" t="s">
        <v>49</v>
      </c>
      <c r="B15" s="16" t="s">
        <v>50</v>
      </c>
      <c r="C15" s="24">
        <v>3340000</v>
      </c>
    </row>
    <row r="16" spans="1:3" ht="30" customHeight="1">
      <c r="A16" s="21" t="s">
        <v>14</v>
      </c>
      <c r="B16" s="17" t="s">
        <v>15</v>
      </c>
      <c r="C16" s="22">
        <f>SUM(C17:C21)</f>
        <v>2232000</v>
      </c>
    </row>
    <row r="17" spans="1:3" ht="60" customHeight="1">
      <c r="A17" s="23" t="s">
        <v>31</v>
      </c>
      <c r="B17" s="16" t="s">
        <v>37</v>
      </c>
      <c r="C17" s="24">
        <v>1350000</v>
      </c>
    </row>
    <row r="18" spans="1:3" ht="75" customHeight="1">
      <c r="A18" s="23" t="s">
        <v>51</v>
      </c>
      <c r="B18" s="16" t="s">
        <v>52</v>
      </c>
      <c r="C18" s="27">
        <v>25000</v>
      </c>
    </row>
    <row r="19" spans="1:3" ht="75" customHeight="1">
      <c r="A19" s="23" t="s">
        <v>32</v>
      </c>
      <c r="B19" s="16" t="s">
        <v>33</v>
      </c>
      <c r="C19" s="27">
        <v>242000</v>
      </c>
    </row>
    <row r="20" spans="1:3" ht="30" customHeight="1">
      <c r="A20" s="23" t="s">
        <v>61</v>
      </c>
      <c r="B20" s="16" t="s">
        <v>62</v>
      </c>
      <c r="C20" s="27">
        <v>150000</v>
      </c>
    </row>
    <row r="21" spans="1:3" ht="75" customHeight="1">
      <c r="A21" s="23" t="s">
        <v>41</v>
      </c>
      <c r="B21" s="16" t="s">
        <v>42</v>
      </c>
      <c r="C21" s="27">
        <v>465000</v>
      </c>
    </row>
    <row r="22" spans="1:8" s="2" customFormat="1" ht="30" customHeight="1">
      <c r="A22" s="28" t="s">
        <v>16</v>
      </c>
      <c r="B22" s="17" t="s">
        <v>29</v>
      </c>
      <c r="C22" s="29">
        <v>68000</v>
      </c>
      <c r="D22" s="5"/>
      <c r="E22" s="5"/>
      <c r="F22" s="5"/>
      <c r="G22" s="5"/>
      <c r="H22" s="5"/>
    </row>
    <row r="23" spans="1:3" ht="15" customHeight="1">
      <c r="A23" s="28" t="s">
        <v>17</v>
      </c>
      <c r="B23" s="17" t="s">
        <v>18</v>
      </c>
      <c r="C23" s="22">
        <f>C24</f>
        <v>1149000</v>
      </c>
    </row>
    <row r="24" spans="1:3" ht="45" customHeight="1">
      <c r="A24" s="23" t="s">
        <v>19</v>
      </c>
      <c r="B24" s="16" t="s">
        <v>30</v>
      </c>
      <c r="C24" s="30">
        <v>1149000</v>
      </c>
    </row>
    <row r="25" spans="1:3" ht="15" customHeight="1">
      <c r="A25" s="28" t="s">
        <v>20</v>
      </c>
      <c r="B25" s="17" t="s">
        <v>21</v>
      </c>
      <c r="C25" s="22">
        <v>617000</v>
      </c>
    </row>
    <row r="26" spans="1:3" ht="15" customHeight="1">
      <c r="A26" s="21" t="s">
        <v>22</v>
      </c>
      <c r="B26" s="17" t="s">
        <v>23</v>
      </c>
      <c r="C26" s="22">
        <f>SUM(C27:C28)</f>
        <v>123000</v>
      </c>
    </row>
    <row r="27" spans="1:3" ht="75" customHeight="1" outlineLevel="1">
      <c r="A27" s="23" t="s">
        <v>59</v>
      </c>
      <c r="B27" s="16" t="s">
        <v>57</v>
      </c>
      <c r="C27" s="24">
        <v>25000</v>
      </c>
    </row>
    <row r="28" spans="1:3" ht="75" customHeight="1" outlineLevel="1">
      <c r="A28" s="23" t="s">
        <v>59</v>
      </c>
      <c r="B28" s="16" t="s">
        <v>58</v>
      </c>
      <c r="C28" s="24">
        <v>98000</v>
      </c>
    </row>
    <row r="29" spans="1:3" ht="15" customHeight="1">
      <c r="A29" s="21" t="s">
        <v>24</v>
      </c>
      <c r="B29" s="15" t="s">
        <v>25</v>
      </c>
      <c r="C29" s="22">
        <f>C30</f>
        <v>130214423.63999999</v>
      </c>
    </row>
    <row r="30" spans="1:3" ht="30" customHeight="1">
      <c r="A30" s="21" t="s">
        <v>26</v>
      </c>
      <c r="B30" s="17" t="s">
        <v>27</v>
      </c>
      <c r="C30" s="22">
        <f>SUM(C31:C32)</f>
        <v>130214423.63999999</v>
      </c>
    </row>
    <row r="31" spans="1:3" ht="15" customHeight="1">
      <c r="A31" s="23" t="s">
        <v>53</v>
      </c>
      <c r="B31" s="16" t="s">
        <v>54</v>
      </c>
      <c r="C31" s="30">
        <v>4898021</v>
      </c>
    </row>
    <row r="32" spans="1:9" s="11" customFormat="1" ht="30" customHeight="1" thickBot="1">
      <c r="A32" s="23" t="s">
        <v>55</v>
      </c>
      <c r="B32" s="16" t="s">
        <v>56</v>
      </c>
      <c r="C32" s="30">
        <f>18739219.49+97748990.63+8828192.52</f>
        <v>125316402.63999999</v>
      </c>
      <c r="I32" s="13"/>
    </row>
    <row r="33" spans="1:5" ht="15" customHeight="1" thickBot="1">
      <c r="A33" s="36" t="s">
        <v>63</v>
      </c>
      <c r="B33" s="37"/>
      <c r="C33" s="31">
        <f>C4+C29</f>
        <v>258267423.64</v>
      </c>
      <c r="E33" s="3" t="s">
        <v>28</v>
      </c>
    </row>
  </sheetData>
  <sheetProtection/>
  <mergeCells count="3">
    <mergeCell ref="A33:B33"/>
    <mergeCell ref="A1:C1"/>
    <mergeCell ref="A2:C2"/>
  </mergeCells>
  <printOptions/>
  <pageMargins left="1.1811023622047245" right="0.1968503937007874" top="0.1968503937007874" bottom="0.1968503937007874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Галина</cp:lastModifiedBy>
  <cp:lastPrinted>2022-11-16T05:29:17Z</cp:lastPrinted>
  <dcterms:created xsi:type="dcterms:W3CDTF">2011-10-21T06:16:20Z</dcterms:created>
  <dcterms:modified xsi:type="dcterms:W3CDTF">2022-11-16T08:25:05Z</dcterms:modified>
  <cp:category/>
  <cp:version/>
  <cp:contentType/>
  <cp:contentStatus/>
</cp:coreProperties>
</file>