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доходы" sheetId="1" r:id="rId1"/>
    <sheet name="расходы" sheetId="2" r:id="rId2"/>
  </sheets>
  <definedNames>
    <definedName name="_xlnm.Print_Area" localSheetId="0">'доходы'!$A$1:$C$40</definedName>
  </definedNames>
  <calcPr fullCalcOnLoad="1"/>
</workbook>
</file>

<file path=xl/sharedStrings.xml><?xml version="1.0" encoding="utf-8"?>
<sst xmlns="http://schemas.openxmlformats.org/spreadsheetml/2006/main" count="65" uniqueCount="65">
  <si>
    <t>Налог на доходы физических лиц</t>
  </si>
  <si>
    <t>Налоги на совокупный доход</t>
  </si>
  <si>
    <t>Государственная пошлина</t>
  </si>
  <si>
    <t>Прочие неналоговые доходы</t>
  </si>
  <si>
    <t>ВСЕГО ДОХОДОВ</t>
  </si>
  <si>
    <t>БЕЗВОЗМЕЗДНЫЕ ПОСТУПЛЕНИЯ</t>
  </si>
  <si>
    <t>1 01 02000 01 0000 110</t>
  </si>
  <si>
    <t>Единый налог на вмененный доход для отдельных видов деятельности</t>
  </si>
  <si>
    <t xml:space="preserve"> 1 08 00000 00 0000 000</t>
  </si>
  <si>
    <t>1 16 00000 00 0000 000</t>
  </si>
  <si>
    <t>Штрафы, санкции, возмещение ущерба</t>
  </si>
  <si>
    <t>1 05 00000 00 0000 000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</si>
  <si>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</si>
  <si>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</si>
  <si>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1 06 00000 00 0000 000</t>
  </si>
  <si>
    <t xml:space="preserve">Налоги на имущество </t>
  </si>
  <si>
    <t>1 01 01000 00 0000 110</t>
  </si>
  <si>
    <t xml:space="preserve">Налог на прибыль организаций </t>
  </si>
  <si>
    <t>(тыс.рублей)</t>
  </si>
  <si>
    <t>Код бюджетной классификации Российской Федерации</t>
  </si>
  <si>
    <t>Наименование доходов</t>
  </si>
  <si>
    <t>1 00 00000 00 0000 000</t>
  </si>
  <si>
    <t>Налоги на прибыль, доходы</t>
  </si>
  <si>
    <t>1 01 00000 00 0000 000</t>
  </si>
  <si>
    <t>ДОХОДЫ</t>
  </si>
  <si>
    <t xml:space="preserve">Единый налог, взимаемый в связи с применением упрощенной системы налогообложения </t>
  </si>
  <si>
    <t>1 12 00000 00 0000 000</t>
  </si>
  <si>
    <t>Платежи при пользовании природными ресурсами</t>
  </si>
  <si>
    <t>1 14 00000 00 0000 000</t>
  </si>
  <si>
    <t>Доходы от продажи материальных и нематериальных активов</t>
  </si>
  <si>
    <t>2 00 00000 00 0000 000</t>
  </si>
  <si>
    <t>1 05 02000 02 0000 110</t>
  </si>
  <si>
    <t>1 17 00000 00 0000 000</t>
  </si>
  <si>
    <t>1 05 01000 00 0000 110</t>
  </si>
  <si>
    <t xml:space="preserve"> </t>
  </si>
  <si>
    <t>1 05 03000 01 2000 110</t>
  </si>
  <si>
    <t>Единый сельскохозяйственный налог</t>
  </si>
  <si>
    <t>Задолженность и перерасчеты по отмененным налогам, сборам и иным обязательным платежам</t>
  </si>
  <si>
    <t>1 09 07000 00 0000 110</t>
  </si>
  <si>
    <t>1 13 00000 00 0000 000</t>
  </si>
  <si>
    <t>Доходы от оказания платных услуг и компенсации затрат государства</t>
  </si>
  <si>
    <t>Налоги на товары (работы,услуги),реализуемые на территории РФ</t>
  </si>
  <si>
    <t>1 03 00000 00 0000 000</t>
  </si>
  <si>
    <t>1 05 04000 02 1000 110</t>
  </si>
  <si>
    <t>Налог,взимаемый в связи с применением патентной системы налогообложения,зачмсляемые в бюджеты муниципальных районов</t>
  </si>
  <si>
    <t>сумма</t>
  </si>
  <si>
    <t>1 05 06000 00 00000 110</t>
  </si>
  <si>
    <t>Налог на профессиональный доход</t>
  </si>
  <si>
    <t>Наименование</t>
  </si>
  <si>
    <t>Сумма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</si>
  <si>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</si>
  <si>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</si>
  <si>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</si>
  <si>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</si>
  <si>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</si>
  <si>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</si>
  <si>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 xml:space="preserve">КУЛЬТУРА, КИНЕМАТОГРАФИЯ 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</si>
  <si>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</si>
  <si>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</si>
  <si>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</si>
  <si>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</si>
  <si>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МЕЖБЮДЖЕТНЫЕ ТРАНСФЕРТЫ</t>
  </si>
  <si>
    <t>ИТОГО:</t>
  </si>
  <si>
    <t>Ожидаемое исполнение по расходам  бюджета муниципального района "Город Киров и Кировский район" за  2022г.</t>
  </si>
  <si>
    <t>Ожидаемое исполнение по доходам бюджета муниципального района "Город Киров и Кировский район" за  2022г.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</si>
</sst>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%"/>
    <numFmt numFmtId="179" formatCode="#,##0.00000_р_."/>
    <numFmt numFmtId="180" formatCode="#,##0_р_."/>
    <numFmt numFmtId="181" formatCode="#,##0.00_р_."/>
    <numFmt numFmtId="182" formatCode="#,##0.0"/>
    <numFmt numFmtId="183" formatCode="#,##0.00000"/>
  </numFmts>
  <fonts count="47">
    <font>
      <sz val="10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58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36">
    <xf numFmtId="0" fontId="0" fillId="0" borderId="0" xfId="0" applyNumberFormat="1" applyFont="1" applyFill="1" applyBorder="1" applyAlignment="1" applyProtection="1">
      <alignment vertical="top"/>
      <protection/>
    </xf>
    <xf numFmtId="0" fontId="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vertical="top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3" fontId="7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vertical="top"/>
      <protection/>
    </xf>
    <xf numFmtId="0" fontId="9" fillId="0" borderId="10" xfId="0" applyNumberFormat="1" applyFont="1" applyFill="1" applyBorder="1" applyAlignment="1" applyProtection="1">
      <alignment horizontal="center" vertical="top"/>
      <protection/>
    </xf>
    <xf numFmtId="0" fontId="10" fillId="0" borderId="10" xfId="0" applyNumberFormat="1" applyFont="1" applyFill="1" applyBorder="1" applyAlignment="1" applyProtection="1">
      <alignment horizontal="left" vertical="top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10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3" fontId="11" fillId="0" borderId="10" xfId="0" applyNumberFormat="1" applyFont="1" applyFill="1" applyBorder="1" applyAlignment="1" applyProtection="1">
      <alignment vertical="top"/>
      <protection/>
    </xf>
    <xf numFmtId="3" fontId="1" fillId="0" borderId="10" xfId="0" applyNumberFormat="1" applyFont="1" applyFill="1" applyBorder="1" applyAlignment="1" applyProtection="1">
      <alignment vertical="top"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0" fontId="5" fillId="0" borderId="10" xfId="0" applyNumberFormat="1" applyFont="1" applyFill="1" applyBorder="1" applyAlignment="1" applyProtection="1">
      <alignment horizontal="left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Border="1" applyAlignment="1" applyProtection="1">
      <alignment horizontal="right" vertical="top"/>
      <protection/>
    </xf>
    <xf numFmtId="3" fontId="5" fillId="0" borderId="10" xfId="0" applyNumberFormat="1" applyFont="1" applyFill="1" applyBorder="1" applyAlignment="1" applyProtection="1">
      <alignment vertical="center"/>
      <protection/>
    </xf>
    <xf numFmtId="3" fontId="5" fillId="0" borderId="1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7" fillId="0" borderId="10" xfId="0" applyNumberFormat="1" applyFont="1" applyFill="1" applyBorder="1" applyAlignment="1" applyProtection="1">
      <alignment horizontal="center" vertical="top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right" vertical="top"/>
      <protection/>
    </xf>
    <xf numFmtId="0" fontId="12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top"/>
      <protection/>
    </xf>
    <xf numFmtId="0" fontId="5" fillId="0" borderId="13" xfId="0" applyNumberFormat="1" applyFont="1" applyFill="1" applyBorder="1" applyAlignment="1" applyProtection="1">
      <alignment horizontal="center" vertical="top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Followed Hyperlink" xfId="51"/>
    <cellStyle name="Плохой" xfId="52"/>
    <cellStyle name="Пояснение" xfId="53"/>
    <cellStyle name="Примечание" xfId="54"/>
    <cellStyle name="Связанная ячейка" xfId="55"/>
    <cellStyle name="Текст предупреждения" xfId="56"/>
    <cellStyle name="Хороший" xfId="5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"/>
  <sheetViews>
    <sheetView tabSelected="1" zoomScalePageLayoutView="0" workbookViewId="0" topLeftCell="A1">
      <selection activeCell="C26" sqref="C26"/>
    </sheetView>
  </sheetViews>
  <sheetFormatPr defaultColWidth="35.8515625" defaultRowHeight="12.75"/>
  <cols>
    <col min="1" max="1" width="22.8515625" style="1" customWidth="1"/>
    <col min="2" max="2" width="58.00390625" style="11" customWidth="1"/>
    <col min="3" max="3" width="13.00390625" style="1" customWidth="1"/>
    <col min="4" max="16384" width="35.8515625" style="1" customWidth="1"/>
  </cols>
  <sheetData>
    <row r="1" spans="1:3" ht="33.75" customHeight="1">
      <c r="A1" s="30" t="s">
        <v>64</v>
      </c>
      <c r="B1" s="30"/>
      <c r="C1" s="30"/>
    </row>
    <row r="2" spans="1:3" ht="17.25" customHeight="1">
      <c r="A2" s="31" t="s">
        <v>18</v>
      </c>
      <c r="B2" s="31"/>
      <c r="C2" s="31"/>
    </row>
    <row r="3" spans="1:3" s="18" customFormat="1" ht="68.25" customHeight="1">
      <c r="A3" s="17" t="s">
        <v>19</v>
      </c>
      <c r="B3" s="16" t="s">
        <v>20</v>
      </c>
      <c r="C3" s="4" t="s">
        <v>45</v>
      </c>
    </row>
    <row r="4" spans="1:3" ht="15">
      <c r="A4" s="6">
        <v>1</v>
      </c>
      <c r="B4" s="12">
        <v>2</v>
      </c>
      <c r="C4" s="3"/>
    </row>
    <row r="5" spans="1:3" ht="15">
      <c r="A5" s="7" t="s">
        <v>21</v>
      </c>
      <c r="B5" s="13" t="s">
        <v>24</v>
      </c>
      <c r="C5" s="19">
        <f>C6+C9+C10+C16+C17+C18+C19+C20+C21+C22+C23+C24</f>
        <v>412647</v>
      </c>
    </row>
    <row r="6" spans="1:3" ht="15">
      <c r="A6" s="7" t="s">
        <v>23</v>
      </c>
      <c r="B6" s="13" t="s">
        <v>22</v>
      </c>
      <c r="C6" s="19">
        <f>SUM(C7:C8)</f>
        <v>291309</v>
      </c>
    </row>
    <row r="7" spans="1:3" ht="15">
      <c r="A7" s="8" t="s">
        <v>16</v>
      </c>
      <c r="B7" s="14" t="s">
        <v>17</v>
      </c>
      <c r="C7" s="20">
        <v>2942</v>
      </c>
    </row>
    <row r="8" spans="1:5" ht="15">
      <c r="A8" s="8" t="s">
        <v>6</v>
      </c>
      <c r="B8" s="14" t="s">
        <v>0</v>
      </c>
      <c r="C8" s="20">
        <v>288367</v>
      </c>
      <c r="E8" s="1">
        <v>0</v>
      </c>
    </row>
    <row r="9" spans="1:3" ht="15">
      <c r="A9" s="9" t="s">
        <v>42</v>
      </c>
      <c r="B9" s="15" t="s">
        <v>41</v>
      </c>
      <c r="C9" s="19">
        <v>10149</v>
      </c>
    </row>
    <row r="10" spans="1:3" ht="15">
      <c r="A10" s="9" t="s">
        <v>11</v>
      </c>
      <c r="B10" s="15" t="s">
        <v>1</v>
      </c>
      <c r="C10" s="19">
        <f>SUM(C11:C15)</f>
        <v>49865</v>
      </c>
    </row>
    <row r="11" spans="1:3" ht="22.5">
      <c r="A11" s="8" t="s">
        <v>33</v>
      </c>
      <c r="B11" s="14" t="s">
        <v>25</v>
      </c>
      <c r="C11" s="20">
        <v>43458</v>
      </c>
    </row>
    <row r="12" spans="1:3" ht="15">
      <c r="A12" s="8" t="s">
        <v>31</v>
      </c>
      <c r="B12" s="14" t="s">
        <v>7</v>
      </c>
      <c r="C12" s="20">
        <v>-97</v>
      </c>
    </row>
    <row r="13" spans="1:3" ht="15">
      <c r="A13" s="8" t="s">
        <v>35</v>
      </c>
      <c r="B13" s="14" t="s">
        <v>36</v>
      </c>
      <c r="C13" s="20">
        <v>627</v>
      </c>
    </row>
    <row r="14" spans="1:3" ht="22.5">
      <c r="A14" s="8" t="s">
        <v>43</v>
      </c>
      <c r="B14" s="14" t="s">
        <v>44</v>
      </c>
      <c r="C14" s="20">
        <v>5877</v>
      </c>
    </row>
    <row r="15" spans="1:3" ht="15">
      <c r="A15" s="8" t="s">
        <v>46</v>
      </c>
      <c r="B15" s="14" t="s">
        <v>47</v>
      </c>
      <c r="C15" s="20">
        <v>0</v>
      </c>
    </row>
    <row r="16" spans="1:3" ht="15">
      <c r="A16" s="9" t="s">
        <v>14</v>
      </c>
      <c r="B16" s="15" t="s">
        <v>15</v>
      </c>
      <c r="C16" s="19">
        <v>8665</v>
      </c>
    </row>
    <row r="17" spans="1:3" ht="15">
      <c r="A17" s="9" t="s">
        <v>8</v>
      </c>
      <c r="B17" s="15" t="s">
        <v>2</v>
      </c>
      <c r="C17" s="19">
        <v>5552</v>
      </c>
    </row>
    <row r="18" spans="1:3" ht="21">
      <c r="A18" s="5" t="s">
        <v>38</v>
      </c>
      <c r="B18" s="15" t="s">
        <v>37</v>
      </c>
      <c r="C18" s="19">
        <v>0</v>
      </c>
    </row>
    <row r="19" spans="1:3" ht="21">
      <c r="A19" s="9" t="s">
        <v>12</v>
      </c>
      <c r="B19" s="15" t="s">
        <v>13</v>
      </c>
      <c r="C19" s="19">
        <v>4180</v>
      </c>
    </row>
    <row r="20" spans="1:3" ht="15">
      <c r="A20" s="9" t="s">
        <v>26</v>
      </c>
      <c r="B20" s="15" t="s">
        <v>27</v>
      </c>
      <c r="C20" s="19">
        <v>2566</v>
      </c>
    </row>
    <row r="21" spans="1:3" ht="15">
      <c r="A21" s="10" t="s">
        <v>39</v>
      </c>
      <c r="B21" s="15" t="s">
        <v>40</v>
      </c>
      <c r="C21" s="19">
        <v>16420</v>
      </c>
    </row>
    <row r="22" spans="1:3" ht="15">
      <c r="A22" s="10" t="s">
        <v>28</v>
      </c>
      <c r="B22" s="15" t="s">
        <v>29</v>
      </c>
      <c r="C22" s="19">
        <v>21346</v>
      </c>
    </row>
    <row r="23" spans="1:3" ht="15">
      <c r="A23" s="10" t="s">
        <v>9</v>
      </c>
      <c r="B23" s="15" t="s">
        <v>10</v>
      </c>
      <c r="C23" s="19">
        <v>2075</v>
      </c>
    </row>
    <row r="24" spans="1:3" ht="15">
      <c r="A24" s="9" t="s">
        <v>32</v>
      </c>
      <c r="B24" s="15" t="s">
        <v>3</v>
      </c>
      <c r="C24" s="19">
        <v>520</v>
      </c>
    </row>
    <row r="25" spans="1:3" ht="15">
      <c r="A25" s="7" t="s">
        <v>30</v>
      </c>
      <c r="B25" s="13" t="s">
        <v>5</v>
      </c>
      <c r="C25" s="19">
        <v>954653</v>
      </c>
    </row>
    <row r="26" spans="1:3" ht="15">
      <c r="A26" s="29" t="s">
        <v>4</v>
      </c>
      <c r="B26" s="29"/>
      <c r="C26" s="19">
        <f>C5+C25</f>
        <v>1367300</v>
      </c>
    </row>
    <row r="27" ht="15.75">
      <c r="A27" s="2"/>
    </row>
    <row r="28" spans="1:2" ht="15.75">
      <c r="A28" s="2"/>
      <c r="B28" s="11" t="s">
        <v>34</v>
      </c>
    </row>
    <row r="29" ht="15.75">
      <c r="A29" s="2"/>
    </row>
  </sheetData>
  <sheetProtection/>
  <mergeCells count="3">
    <mergeCell ref="A26:B26"/>
    <mergeCell ref="A1:C1"/>
    <mergeCell ref="A2:C2"/>
  </mergeCells>
  <printOptions/>
  <pageMargins left="1.1811023622047245" right="0" top="0" bottom="0" header="0.1968503937007874" footer="0.11811023622047245"/>
  <pageSetup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6"/>
  <sheetViews>
    <sheetView zoomScalePageLayoutView="0" workbookViewId="0" topLeftCell="A1">
      <selection activeCell="B23" sqref="B23"/>
    </sheetView>
  </sheetViews>
  <sheetFormatPr defaultColWidth="9.140625" defaultRowHeight="12.75"/>
  <cols>
    <col min="1" max="1" width="63.00390625" style="0" customWidth="1"/>
    <col min="2" max="2" width="19.57421875" style="28" customWidth="1"/>
  </cols>
  <sheetData>
    <row r="1" spans="1:2" ht="42.75" customHeight="1">
      <c r="A1" s="32" t="s">
        <v>63</v>
      </c>
      <c r="B1" s="32"/>
    </row>
    <row r="2" spans="1:2" ht="12.75">
      <c r="A2" s="21"/>
      <c r="B2" s="21"/>
    </row>
    <row r="3" spans="1:2" ht="12.75">
      <c r="A3" s="21"/>
      <c r="B3" s="21"/>
    </row>
    <row r="4" spans="1:2" ht="12.75">
      <c r="A4" s="33" t="s">
        <v>48</v>
      </c>
      <c r="B4" s="34" t="s">
        <v>49</v>
      </c>
    </row>
    <row r="5" spans="1:2" ht="12.75">
      <c r="A5" s="33"/>
      <c r="B5" s="35"/>
    </row>
    <row r="6" spans="1:2" ht="15.75">
      <c r="A6" s="22" t="s">
        <v>50</v>
      </c>
      <c r="B6" s="26">
        <v>97808</v>
      </c>
    </row>
    <row r="7" spans="1:2" ht="15.75">
      <c r="A7" s="22"/>
      <c r="B7" s="26"/>
    </row>
    <row r="8" spans="1:2" ht="31.5">
      <c r="A8" s="22" t="s">
        <v>51</v>
      </c>
      <c r="B8" s="26">
        <v>8981</v>
      </c>
    </row>
    <row r="9" spans="1:2" ht="15.75">
      <c r="A9" s="22"/>
      <c r="B9" s="26"/>
    </row>
    <row r="10" spans="1:2" ht="15.75">
      <c r="A10" s="22" t="s">
        <v>52</v>
      </c>
      <c r="B10" s="26">
        <v>79359</v>
      </c>
    </row>
    <row r="11" spans="1:2" ht="15.75">
      <c r="A11" s="22"/>
      <c r="B11" s="26"/>
    </row>
    <row r="12" spans="1:2" ht="15.75">
      <c r="A12" s="22" t="s">
        <v>53</v>
      </c>
      <c r="B12" s="26">
        <v>20790</v>
      </c>
    </row>
    <row r="13" spans="1:2" ht="15.75">
      <c r="A13" s="22"/>
      <c r="B13" s="26"/>
    </row>
    <row r="14" spans="1:2" ht="15.75">
      <c r="A14" s="22" t="s">
        <v>54</v>
      </c>
      <c r="B14" s="26">
        <v>0</v>
      </c>
    </row>
    <row r="15" spans="1:2" ht="15.75">
      <c r="A15" s="22"/>
      <c r="B15" s="26"/>
    </row>
    <row r="16" spans="1:2" ht="15.75">
      <c r="A16" s="22" t="s">
        <v>55</v>
      </c>
      <c r="B16" s="26">
        <v>641299</v>
      </c>
    </row>
    <row r="17" spans="1:2" ht="15.75">
      <c r="A17" s="22"/>
      <c r="B17" s="26"/>
    </row>
    <row r="18" spans="1:2" ht="15.75">
      <c r="A18" s="22" t="s">
        <v>56</v>
      </c>
      <c r="B18" s="26">
        <v>63733</v>
      </c>
    </row>
    <row r="19" spans="1:2" ht="15.75">
      <c r="A19" s="22"/>
      <c r="B19" s="26"/>
    </row>
    <row r="20" spans="1:2" ht="15.75">
      <c r="A20" s="22" t="s">
        <v>57</v>
      </c>
      <c r="B20" s="26">
        <v>340010</v>
      </c>
    </row>
    <row r="21" spans="1:2" ht="15.75">
      <c r="A21" s="22"/>
      <c r="B21" s="26"/>
    </row>
    <row r="22" spans="1:2" ht="15.75">
      <c r="A22" s="22" t="s">
        <v>58</v>
      </c>
      <c r="B22" s="26">
        <v>61893</v>
      </c>
    </row>
    <row r="23" spans="1:2" ht="15.75">
      <c r="A23" s="22"/>
      <c r="B23" s="26"/>
    </row>
    <row r="24" spans="1:2" ht="15.75">
      <c r="A24" s="22" t="s">
        <v>59</v>
      </c>
      <c r="B24" s="26">
        <v>10229</v>
      </c>
    </row>
    <row r="25" spans="1:2" ht="15.75">
      <c r="A25" s="22"/>
      <c r="B25" s="26"/>
    </row>
    <row r="26" spans="1:2" ht="31.5">
      <c r="A26" s="22" t="s">
        <v>60</v>
      </c>
      <c r="B26" s="26">
        <v>0</v>
      </c>
    </row>
    <row r="27" spans="1:2" ht="15.75">
      <c r="A27" s="22"/>
      <c r="B27" s="26"/>
    </row>
    <row r="28" spans="1:2" ht="15.75">
      <c r="A28" s="23" t="s">
        <v>61</v>
      </c>
      <c r="B28" s="26">
        <v>51320</v>
      </c>
    </row>
    <row r="29" spans="1:2" ht="15.75">
      <c r="A29" s="23"/>
      <c r="B29" s="27"/>
    </row>
    <row r="30" spans="1:2" ht="15.75">
      <c r="A30" s="24" t="s">
        <v>62</v>
      </c>
      <c r="B30" s="27">
        <f>SUM(B6:B28)</f>
        <v>1375422</v>
      </c>
    </row>
    <row r="32" ht="12.75">
      <c r="A32" s="25"/>
    </row>
    <row r="33" ht="12.75">
      <c r="A33" s="25"/>
    </row>
    <row r="34" ht="12.75">
      <c r="A34" s="25"/>
    </row>
    <row r="35" ht="12.75">
      <c r="A35" s="25"/>
    </row>
    <row r="36" ht="12.75">
      <c r="A36" s="25"/>
    </row>
  </sheetData>
  <sheetProtection/>
  <mergeCells count="3">
    <mergeCell ref="A1:B1"/>
    <mergeCell ref="A4:A5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2021-11-17T06:56:41Z</cp:lastPrinted>
  <dcterms:created xsi:type="dcterms:W3CDTF">2004-11-16T20:58:14Z</dcterms:created>
  <dcterms:modified xsi:type="dcterms:W3CDTF">2022-11-19T10:55:33Z</dcterms:modified>
  <cp:category/>
  <cp:version/>
  <cp:contentType/>
  <cp:contentStatus/>
</cp:coreProperties>
</file>