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570" windowWidth="28455" windowHeight="11955"/>
  </bookViews>
  <sheets>
    <sheet name="2026" sheetId="2" r:id="rId1"/>
    <sheet name="2027-2028" sheetId="3" r:id="rId2"/>
  </sheets>
  <definedNames>
    <definedName name="_xlnm.Print_Titles" localSheetId="0">'2026'!$8:$8</definedName>
    <definedName name="_xlnm.Print_Titles" localSheetId="1">'2027-2028'!$8:$8</definedName>
    <definedName name="_xlnm.Print_Area" localSheetId="0">'2026'!$A$1:$F$58</definedName>
  </definedNames>
  <calcPr calcId="125725"/>
</workbook>
</file>

<file path=xl/calcChain.xml><?xml version="1.0" encoding="utf-8"?>
<calcChain xmlns="http://schemas.openxmlformats.org/spreadsheetml/2006/main">
  <c r="F58" i="2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<sst xmlns="http://schemas.openxmlformats.org/spreadsheetml/2006/main" count="217" uniqueCount="117">
  <si>
    <t>Наименование</t>
  </si>
  <si>
    <t>Раздел, подраздел</t>
  </si>
  <si>
    <t>0100</t>
  </si>
  <si>
    <t>0103</t>
  </si>
  <si>
    <t>0104</t>
  </si>
  <si>
    <t>0105</t>
  </si>
  <si>
    <t>0106</t>
  </si>
  <si>
    <t>0111</t>
  </si>
  <si>
    <t>0113</t>
  </si>
  <si>
    <t>0300</t>
  </si>
  <si>
    <t>0304</t>
  </si>
  <si>
    <t>0309</t>
  </si>
  <si>
    <t>0310</t>
  </si>
  <si>
    <t>0400</t>
  </si>
  <si>
    <t>0405</t>
  </si>
  <si>
    <t>0406</t>
  </si>
  <si>
    <t>0408</t>
  </si>
  <si>
    <t>0409</t>
  </si>
  <si>
    <t>0412</t>
  </si>
  <si>
    <t>0500</t>
  </si>
  <si>
    <t>0501</t>
  </si>
  <si>
    <t>0502</t>
  </si>
  <si>
    <t>0503</t>
  </si>
  <si>
    <t>0600</t>
  </si>
  <si>
    <t>0603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</si>
  <si>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</si>
  <si>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</si>
  <si>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</si>
  <si>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</si>
  <si>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</si>
  <si>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</si>
  <si>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</si>
  <si>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</si>
  <si>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</si>
  <si>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1000</t>
  </si>
  <si>
    <t>1001</t>
  </si>
  <si>
    <t>1002</t>
  </si>
  <si>
    <t>1003</t>
  </si>
  <si>
    <t>1004</t>
  </si>
  <si>
    <t>1006</t>
  </si>
  <si>
    <t>1100</t>
  </si>
  <si>
    <t>1101</t>
  </si>
  <si>
    <t>1103</t>
  </si>
  <si>
    <t>1200</t>
  </si>
  <si>
    <t>1201</t>
  </si>
  <si>
    <t>1202</t>
  </si>
  <si>
    <t>1300</t>
  </si>
  <si>
    <t>1301</t>
  </si>
  <si>
    <t>в рублях</t>
  </si>
  <si>
    <t>Бюджетные ассигнования на 2027 год</t>
  </si>
  <si>
    <t>0200</t>
  </si>
  <si>
    <t>0203</t>
  </si>
  <si>
    <t>Распределение бюджетных ассигнований по разделам и подразделам бюджетной классификации  на плановый период 2027 и 2028 годов</t>
  </si>
  <si>
    <t>Бюджетные ассигнования на 2028 год</t>
  </si>
  <si>
    <t>Приложение №10</t>
  </si>
  <si>
    <t xml:space="preserve">  ОБЩЕГОСУДАРСТВЕННЫЕ ВОПРОСЫ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</si>
  <si>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</si>
  <si>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</si>
  <si>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  Судебная система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</si>
  <si>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</si>
  <si>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    Резервные фонды</t>
  </si>
  <si>
    <t xml:space="preserve">    Другие общегосударственные вопросы</t>
  </si>
  <si>
    <t xml:space="preserve">  НАЦИОНАЛЬНАЯ ОБОРОНА</t>
  </si>
  <si>
    <t xml:space="preserve">    Мобилизационная и вневойсковая подготовка</t>
  </si>
  <si>
    <t xml:space="preserve">  НАЦИОНАЛЬНАЯ БЕЗОПАСНОСТЬ И ПРАВООХРАНИТЕЛЬНАЯ ДЕЯТЕЛЬНОСТЬ</t>
  </si>
  <si>
    <t xml:space="preserve">    Органы юстиции</t>
  </si>
  <si>
    <t xml:space="preserve">    Гражданская оборона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</si>
  <si>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</si>
  <si>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 xml:space="preserve">  НАЦИОНАЛЬНАЯ ЭКОНОМИКА</t>
  </si>
  <si>
    <t xml:space="preserve">    Сельское хозяйство и рыболовство</t>
  </si>
  <si>
    <t xml:space="preserve">    Водное хозяйство</t>
  </si>
  <si>
    <t xml:space="preserve">    Транспорт</t>
  </si>
  <si>
    <t xml:space="preserve">    Дорожное хозяйство (дорожные фонды)</t>
  </si>
  <si>
    <t xml:space="preserve">    Другие вопросы в области национальной экономики</t>
  </si>
  <si>
    <t xml:space="preserve">  ЖИЛИЩНО-КОММУНАЛЬНОЕ ХОЗЯЙСТВО</t>
  </si>
  <si>
    <t xml:space="preserve">    Жилищное хозяйство</t>
  </si>
  <si>
    <t xml:space="preserve">    Коммунальное хозяйство</t>
  </si>
  <si>
    <t xml:space="preserve">    Благоустройство</t>
  </si>
  <si>
    <t xml:space="preserve">  ОХРАНА ОКРУЖАЮЩЕЙ СРЕДЫ</t>
  </si>
  <si>
    <t xml:space="preserve">    Охрана объектов растительного и животного мира и среды их обитания</t>
  </si>
  <si>
    <t xml:space="preserve">  ОБРАЗОВАНИЕ</t>
  </si>
  <si>
    <t xml:space="preserve">    Дошкольное образование</t>
  </si>
  <si>
    <t xml:space="preserve">    Общее образование</t>
  </si>
  <si>
    <t xml:space="preserve">    Дополнительное образование детей</t>
  </si>
  <si>
    <t xml:space="preserve">    Молодежная политика</t>
  </si>
  <si>
    <t xml:space="preserve">    Другие вопросы в области образования</t>
  </si>
  <si>
    <t xml:space="preserve">  КУЛЬТУРА, КИНЕМАТОГРАФИЯ</t>
  </si>
  <si>
    <t xml:space="preserve">    Культура</t>
  </si>
  <si>
    <t xml:space="preserve">  СОЦИАЛЬНАЯ ПОЛИТИКА</t>
  </si>
  <si>
    <t xml:space="preserve">    Пенсионное обеспечение</t>
  </si>
  <si>
    <t xml:space="preserve">    Социальное обслуживание населения</t>
  </si>
  <si>
    <t xml:space="preserve">    Социальное обеспечение населения</t>
  </si>
  <si>
    <t xml:space="preserve">    Охрана семьи и детства</t>
  </si>
  <si>
    <t xml:space="preserve">    Другие вопросы в области социальной политики</t>
  </si>
  <si>
    <t xml:space="preserve">  ФИЗИЧЕСКАЯ КУЛЬТУРА И СПОРТ</t>
  </si>
  <si>
    <t xml:space="preserve">    Физическая культура</t>
  </si>
  <si>
    <t xml:space="preserve">    Спорт высших достижений</t>
  </si>
  <si>
    <t xml:space="preserve">  СРЕДСТВА МАССОВОЙ ИНФОРМАЦИИ</t>
  </si>
  <si>
    <t xml:space="preserve">    Телевидение и радиовещание</t>
  </si>
  <si>
    <t xml:space="preserve">    Периодическая печать и издательства</t>
  </si>
  <si>
    <t xml:space="preserve">  ОБСЛУЖИВАНИЕ ГОСУДАРСТВЕННОГО И МУНИЦИПАЛЬНОГО ДОЛГА</t>
  </si>
  <si>
    <t xml:space="preserve">    Обслуживание государственного внутреннего и муниципального долга</t>
  </si>
  <si>
    <t xml:space="preserve">Всего расходов:   </t>
  </si>
  <si>
    <t xml:space="preserve">    Другие вопросы в области культуры, кинематографии</t>
  </si>
  <si>
    <t>к решению Думы Кировского муниципального округа</t>
  </si>
  <si>
    <t>№112 от  16.12.2025</t>
  </si>
  <si>
    <t xml:space="preserve">Исполнение расходов бюджета  Кировского муниципального округа Калужской области за 1 квартал 2026 года по разделам и подразделам классификации  расходов бюджетов </t>
  </si>
  <si>
    <t>Бюджетные ассигнования в соответствии с уточненной бюджетной росписью расходов</t>
  </si>
  <si>
    <t>Исполнено</t>
  </si>
  <si>
    <t xml:space="preserve">% исполнения к уточненной росписи </t>
  </si>
  <si>
    <t>0102</t>
  </si>
  <si>
    <t xml:space="preserve">      Функционирование высшего должностного лица субъекта Российской Федерации и муниципального образования</t>
  </si>
  <si>
    <t>Приложение №3</t>
  </si>
  <si>
    <t>Бюджетные ассигнования в соответствии с решением Думы Кировского муниципального округа от 16.12.25 №112</t>
  </si>
  <si>
    <t xml:space="preserve">к постановлению Администрации </t>
  </si>
  <si>
    <t xml:space="preserve">Кировского муниципального округа </t>
  </si>
  <si>
    <r>
      <t xml:space="preserve"> от </t>
    </r>
    <r>
      <rPr>
        <u/>
        <sz val="10"/>
        <rFont val="Times New Roman"/>
        <family val="1"/>
        <charset val="204"/>
      </rPr>
      <t>08.04.2026</t>
    </r>
    <r>
      <rPr>
        <sz val="10"/>
        <rFont val="Times New Roman"/>
        <family val="1"/>
        <charset val="204"/>
      </rPr>
      <t xml:space="preserve">  № </t>
    </r>
    <r>
      <rPr>
        <u/>
        <sz val="10"/>
        <rFont val="Times New Roman"/>
        <family val="1"/>
        <charset val="204"/>
      </rPr>
      <t>637</t>
    </r>
  </si>
</sst>
</file>

<file path=xl/styles.xml><?xml version="1.0" encoding="utf-8"?>
<styleSheet xmlns="http://schemas.openxmlformats.org/spreadsheetml/2006/main">
  <fonts count="25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449">
    <xf numFmtId="0" fontId="0" fillId="0" borderId="0"/>
    <xf numFmtId="0" fontId="1" fillId="0" borderId="1">
      <alignment horizontal="left" vertical="top" wrapText="1"/>
    </xf>
    <xf numFmtId="0" fontId="2" fillId="0" borderId="1"/>
    <xf numFmtId="0" fontId="3" fillId="0" borderId="1">
      <alignment horizontal="center" wrapText="1"/>
    </xf>
    <xf numFmtId="0" fontId="3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4" fillId="0" borderId="2">
      <alignment horizontal="center" vertical="center" wrapText="1"/>
    </xf>
    <xf numFmtId="0" fontId="1" fillId="0" borderId="2">
      <alignment horizontal="center" vertical="center" shrinkToFit="1"/>
    </xf>
    <xf numFmtId="49" fontId="4" fillId="0" borderId="2">
      <alignment horizontal="left" vertical="top" wrapText="1"/>
    </xf>
    <xf numFmtId="49" fontId="4" fillId="0" borderId="2">
      <alignment horizontal="center" vertical="top" wrapText="1"/>
    </xf>
    <xf numFmtId="4" fontId="4" fillId="0" borderId="2">
      <alignment horizontal="right" vertical="center" shrinkToFit="1"/>
    </xf>
    <xf numFmtId="49" fontId="1" fillId="0" borderId="2">
      <alignment horizontal="left" vertical="top" wrapText="1"/>
    </xf>
    <xf numFmtId="49" fontId="1" fillId="0" borderId="2">
      <alignment horizontal="center" vertical="top" wrapText="1"/>
    </xf>
    <xf numFmtId="4" fontId="1" fillId="0" borderId="2">
      <alignment horizontal="right" vertical="center" shrinkToFit="1"/>
    </xf>
    <xf numFmtId="0" fontId="4" fillId="0" borderId="2">
      <alignment horizontal="left"/>
    </xf>
    <xf numFmtId="0" fontId="1" fillId="0" borderId="3"/>
    <xf numFmtId="0" fontId="1" fillId="0" borderId="1">
      <alignment horizontal="left" wrapText="1"/>
    </xf>
    <xf numFmtId="0" fontId="5" fillId="0" borderId="1"/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2" borderId="1"/>
    <xf numFmtId="0" fontId="7" fillId="0" borderId="1"/>
    <xf numFmtId="0" fontId="7" fillId="0" borderId="1">
      <alignment vertical="center"/>
    </xf>
    <xf numFmtId="0" fontId="9" fillId="0" borderId="1"/>
    <xf numFmtId="0" fontId="8" fillId="0" borderId="1"/>
    <xf numFmtId="0" fontId="8" fillId="0" borderId="1"/>
    <xf numFmtId="0" fontId="2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2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8" fillId="0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2" borderId="1"/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2">
      <alignment horizontal="center" vertical="center" wrapText="1"/>
    </xf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/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4" fillId="0" borderId="1">
      <alignment wrapText="1"/>
    </xf>
    <xf numFmtId="0" fontId="15" fillId="0" borderId="3">
      <alignment horizontal="right"/>
    </xf>
    <xf numFmtId="49" fontId="1" fillId="0" borderId="2">
      <alignment horizontal="left" vertical="top" wrapText="1"/>
    </xf>
    <xf numFmtId="49" fontId="1" fillId="0" borderId="2">
      <alignment horizontal="left" vertical="top" wrapText="1"/>
    </xf>
    <xf numFmtId="49" fontId="1" fillId="0" borderId="2">
      <alignment horizontal="left" vertical="top" wrapText="1"/>
    </xf>
    <xf numFmtId="49" fontId="1" fillId="0" borderId="2">
      <alignment horizontal="left" vertical="top" wrapText="1"/>
    </xf>
    <xf numFmtId="0" fontId="4" fillId="0" borderId="2">
      <alignment horizontal="left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0" fontId="14" fillId="2" borderId="1">
      <alignment shrinkToFit="1"/>
    </xf>
    <xf numFmtId="4" fontId="15" fillId="3" borderId="3">
      <alignment horizontal="right" vertical="top" shrinkToFit="1"/>
    </xf>
    <xf numFmtId="0" fontId="1" fillId="0" borderId="3"/>
    <xf numFmtId="0" fontId="1" fillId="0" borderId="3"/>
    <xf numFmtId="0" fontId="1" fillId="0" borderId="3"/>
    <xf numFmtId="0" fontId="1" fillId="0" borderId="3"/>
    <xf numFmtId="49" fontId="4" fillId="0" borderId="2">
      <alignment horizontal="center" vertical="top" wrapTex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" fontId="15" fillId="4" borderId="3">
      <alignment horizontal="right" vertical="top" shrinkToFit="1"/>
    </xf>
    <xf numFmtId="49" fontId="1" fillId="0" borderId="2">
      <alignment horizontal="center" vertical="top" wrapText="1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0" fontId="16" fillId="0" borderId="1">
      <alignment horizontal="center"/>
    </xf>
    <xf numFmtId="4" fontId="4" fillId="4" borderId="2">
      <alignment horizontal="right" vertical="top" shrinkToFit="1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0" fontId="14" fillId="0" borderId="1">
      <alignment horizontal="right"/>
    </xf>
    <xf numFmtId="4" fontId="4" fillId="4" borderId="2">
      <alignment horizontal="right" vertical="top" shrinkToFi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0" fontId="14" fillId="0" borderId="1">
      <alignment horizontal="left" wrapText="1"/>
    </xf>
    <xf numFmtId="4" fontId="1" fillId="4" borderId="2">
      <alignment horizontal="right" vertical="top" shrinkToFi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0" fontId="15" fillId="0" borderId="2">
      <alignment vertical="top" wrapText="1"/>
    </xf>
    <xf numFmtId="4" fontId="4" fillId="3" borderId="2">
      <alignment horizontal="right" vertical="top" shrinkToFit="1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0" fontId="1" fillId="0" borderId="1">
      <alignment horizontal="left" wrapText="1"/>
    </xf>
    <xf numFmtId="0" fontId="1" fillId="0" borderId="1">
      <alignment horizontal="left" wrapText="1"/>
    </xf>
    <xf numFmtId="0" fontId="1" fillId="0" borderId="1">
      <alignment horizontal="left" wrapText="1"/>
    </xf>
    <xf numFmtId="0" fontId="1" fillId="0" borderId="1">
      <alignment horizontal="left" wrapText="1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left" vertical="top" wrapText="1" indent="2"/>
    </xf>
    <xf numFmtId="1" fontId="14" fillId="0" borderId="2">
      <alignment horizontal="center" vertical="top" shrinkToFit="1"/>
    </xf>
    <xf numFmtId="0" fontId="5" fillId="0" borderId="1"/>
    <xf numFmtId="0" fontId="5" fillId="0" borderId="1"/>
    <xf numFmtId="0" fontId="5" fillId="0" borderId="1"/>
    <xf numFmtId="0" fontId="5" fillId="0" borderId="1"/>
    <xf numFmtId="0" fontId="1" fillId="0" borderId="1">
      <alignment horizontal="left" vertical="top" wrapText="1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0" fontId="14" fillId="2" borderId="1">
      <alignment horizontal="center"/>
    </xf>
    <xf numFmtId="4" fontId="15" fillId="3" borderId="2">
      <alignment horizontal="right" vertical="top" shrinkToFit="1"/>
    </xf>
    <xf numFmtId="0" fontId="3" fillId="0" borderId="1">
      <alignment horizontal="center" wrapText="1"/>
    </xf>
    <xf numFmtId="0" fontId="3" fillId="0" borderId="1">
      <alignment horizontal="center" wrapText="1"/>
    </xf>
    <xf numFmtId="0" fontId="3" fillId="0" borderId="1">
      <alignment horizontal="center" wrapText="1"/>
    </xf>
    <xf numFmtId="0" fontId="3" fillId="0" borderId="1">
      <alignment horizontal="center" wrapText="1"/>
    </xf>
    <xf numFmtId="0" fontId="3" fillId="0" borderId="1">
      <alignment horizontal="center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4" fontId="15" fillId="0" borderId="2">
      <alignment horizontal="right" vertical="top" shrinkToFit="1"/>
    </xf>
    <xf numFmtId="0" fontId="1" fillId="0" borderId="1">
      <alignment wrapTex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4" fontId="14" fillId="0" borderId="2">
      <alignment horizontal="right" vertical="top" shrinkToFit="1"/>
    </xf>
    <xf numFmtId="0" fontId="1" fillId="0" borderId="1">
      <alignment horizontal="right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4" fontId="15" fillId="4" borderId="2">
      <alignment horizontal="right" vertical="top" shrinkToFit="1"/>
    </xf>
    <xf numFmtId="0" fontId="2" fillId="0" borderId="1"/>
    <xf numFmtId="0" fontId="9" fillId="0" borderId="1"/>
    <xf numFmtId="0" fontId="8" fillId="0" borderId="1"/>
    <xf numFmtId="0" fontId="8" fillId="0" borderId="1"/>
    <xf numFmtId="0" fontId="2" fillId="0" borderId="1"/>
    <xf numFmtId="0" fontId="14" fillId="0" borderId="1"/>
    <xf numFmtId="0" fontId="2" fillId="0" borderId="1"/>
    <xf numFmtId="0" fontId="14" fillId="0" borderId="1"/>
    <xf numFmtId="0" fontId="8" fillId="0" borderId="1"/>
    <xf numFmtId="0" fontId="15" fillId="0" borderId="3">
      <alignment horizontal="right"/>
    </xf>
    <xf numFmtId="49" fontId="1" fillId="0" borderId="2">
      <alignment horizontal="left" vertical="top" wrapText="1"/>
    </xf>
    <xf numFmtId="0" fontId="4" fillId="0" borderId="2">
      <alignment horizontal="left"/>
    </xf>
    <xf numFmtId="0" fontId="14" fillId="2" borderId="1">
      <alignment shrinkToFit="1"/>
    </xf>
    <xf numFmtId="4" fontId="15" fillId="3" borderId="3">
      <alignment horizontal="right" vertical="top" shrinkToFit="1"/>
    </xf>
    <xf numFmtId="0" fontId="1" fillId="0" borderId="3"/>
    <xf numFmtId="49" fontId="4" fillId="0" borderId="2">
      <alignment horizontal="center" vertical="top" wrapText="1"/>
    </xf>
    <xf numFmtId="4" fontId="15" fillId="4" borderId="3">
      <alignment horizontal="right" vertical="top" shrinkToFit="1"/>
    </xf>
    <xf numFmtId="49" fontId="1" fillId="0" borderId="2">
      <alignment horizontal="center" vertical="top" wrapText="1"/>
    </xf>
    <xf numFmtId="0" fontId="16" fillId="0" borderId="1">
      <alignment horizontal="center"/>
    </xf>
    <xf numFmtId="4" fontId="4" fillId="4" borderId="2">
      <alignment horizontal="right" vertical="top" shrinkToFit="1"/>
    </xf>
    <xf numFmtId="0" fontId="14" fillId="0" borderId="1">
      <alignment horizontal="right"/>
    </xf>
    <xf numFmtId="4" fontId="4" fillId="4" borderId="2">
      <alignment horizontal="right" vertical="top" shrinkToFit="1"/>
    </xf>
    <xf numFmtId="4" fontId="1" fillId="4" borderId="2">
      <alignment horizontal="right" vertical="top" shrinkToFit="1"/>
    </xf>
    <xf numFmtId="4" fontId="1" fillId="4" borderId="2">
      <alignment horizontal="right" vertical="top" shrinkToFit="1"/>
    </xf>
    <xf numFmtId="4" fontId="4" fillId="3" borderId="2">
      <alignment horizontal="right" vertical="top" shrinkToFit="1"/>
    </xf>
    <xf numFmtId="4" fontId="4" fillId="3" borderId="2">
      <alignment horizontal="right" vertical="top" shrinkToFit="1"/>
    </xf>
    <xf numFmtId="0" fontId="1" fillId="0" borderId="1">
      <alignment horizontal="left" wrapText="1"/>
    </xf>
    <xf numFmtId="1" fontId="14" fillId="0" borderId="2">
      <alignment horizontal="center" vertical="top" shrinkToFit="1"/>
    </xf>
    <xf numFmtId="0" fontId="5" fillId="0" borderId="1"/>
    <xf numFmtId="0" fontId="1" fillId="0" borderId="1">
      <alignment horizontal="left" vertical="top" wrapText="1"/>
    </xf>
    <xf numFmtId="0" fontId="14" fillId="2" borderId="1">
      <alignment horizontal="center"/>
    </xf>
    <xf numFmtId="4" fontId="15" fillId="3" borderId="2">
      <alignment horizontal="right" vertical="top" shrinkToFit="1"/>
    </xf>
    <xf numFmtId="0" fontId="3" fillId="0" borderId="1">
      <alignment horizontal="center" wrapText="1"/>
    </xf>
    <xf numFmtId="0" fontId="3" fillId="0" borderId="1">
      <alignment horizontal="center"/>
    </xf>
    <xf numFmtId="4" fontId="15" fillId="0" borderId="2">
      <alignment horizontal="right" vertical="top" shrinkToFit="1"/>
    </xf>
    <xf numFmtId="0" fontId="1" fillId="0" borderId="1">
      <alignment wrapText="1"/>
    </xf>
    <xf numFmtId="4" fontId="14" fillId="0" borderId="2">
      <alignment horizontal="right" vertical="top" shrinkToFit="1"/>
    </xf>
    <xf numFmtId="0" fontId="1" fillId="0" borderId="1">
      <alignment horizontal="right"/>
    </xf>
    <xf numFmtId="4" fontId="15" fillId="4" borderId="2">
      <alignment horizontal="right" vertical="top" shrinkToFit="1"/>
    </xf>
    <xf numFmtId="0" fontId="2" fillId="0" borderId="1"/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  <xf numFmtId="0" fontId="9" fillId="0" borderId="1"/>
    <xf numFmtId="0" fontId="20" fillId="0" borderId="1" applyNumberFormat="0" applyFill="0" applyBorder="0" applyAlignment="0" applyProtection="0"/>
    <xf numFmtId="9" fontId="8" fillId="0" borderId="0" applyFont="0" applyFill="0" applyBorder="0" applyAlignment="0" applyProtection="0"/>
    <xf numFmtId="0" fontId="14" fillId="0" borderId="1">
      <alignment wrapText="1"/>
    </xf>
    <xf numFmtId="0" fontId="14" fillId="0" borderId="1"/>
    <xf numFmtId="0" fontId="16" fillId="0" borderId="1">
      <alignment horizontal="center" wrapText="1"/>
    </xf>
    <xf numFmtId="0" fontId="16" fillId="0" borderId="1">
      <alignment horizontal="center"/>
    </xf>
    <xf numFmtId="0" fontId="14" fillId="0" borderId="1">
      <alignment horizontal="right"/>
    </xf>
    <xf numFmtId="0" fontId="14" fillId="0" borderId="2">
      <alignment horizontal="center" vertical="center" wrapText="1"/>
    </xf>
    <xf numFmtId="0" fontId="15" fillId="0" borderId="2">
      <alignment vertical="top" wrapText="1"/>
    </xf>
    <xf numFmtId="1" fontId="14" fillId="0" borderId="2">
      <alignment horizontal="center" vertical="top" shrinkToFit="1"/>
    </xf>
    <xf numFmtId="4" fontId="15" fillId="4" borderId="2">
      <alignment horizontal="right" vertical="top" shrinkToFit="1"/>
    </xf>
    <xf numFmtId="10" fontId="15" fillId="4" borderId="2">
      <alignment horizontal="right" vertical="top" shrinkToFit="1"/>
    </xf>
    <xf numFmtId="0" fontId="15" fillId="0" borderId="2">
      <alignment horizontal="left"/>
    </xf>
    <xf numFmtId="4" fontId="15" fillId="6" borderId="2">
      <alignment horizontal="right" vertical="top" shrinkToFit="1"/>
    </xf>
    <xf numFmtId="10" fontId="15" fillId="6" borderId="2">
      <alignment horizontal="right" vertical="top" shrinkToFit="1"/>
    </xf>
    <xf numFmtId="0" fontId="14" fillId="0" borderId="1">
      <alignment horizontal="left" wrapText="1"/>
    </xf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  <xf numFmtId="1" fontId="14" fillId="0" borderId="2">
      <alignment horizontal="left" vertical="top" wrapText="1" indent="2"/>
    </xf>
    <xf numFmtId="4" fontId="14" fillId="0" borderId="2">
      <alignment horizontal="right" vertical="top" shrinkToFit="1"/>
    </xf>
    <xf numFmtId="10" fontId="14" fillId="0" borderId="2">
      <alignment horizontal="right" vertical="top" shrinkToFit="1"/>
    </xf>
    <xf numFmtId="0" fontId="14" fillId="0" borderId="1">
      <alignment vertical="top"/>
    </xf>
    <xf numFmtId="0" fontId="14" fillId="0" borderId="1">
      <alignment wrapText="1"/>
    </xf>
    <xf numFmtId="0" fontId="14" fillId="0" borderId="1"/>
    <xf numFmtId="0" fontId="16" fillId="0" borderId="1">
      <alignment horizontal="center" wrapText="1"/>
    </xf>
    <xf numFmtId="0" fontId="16" fillId="0" borderId="1">
      <alignment horizontal="center"/>
    </xf>
    <xf numFmtId="0" fontId="14" fillId="0" borderId="1">
      <alignment horizontal="right"/>
    </xf>
    <xf numFmtId="0" fontId="14" fillId="0" borderId="2">
      <alignment horizontal="center" vertical="center" wrapText="1"/>
    </xf>
    <xf numFmtId="0" fontId="15" fillId="0" borderId="2">
      <alignment vertical="top" wrapText="1"/>
    </xf>
    <xf numFmtId="1" fontId="14" fillId="0" borderId="2">
      <alignment horizontal="center" vertical="top" shrinkToFit="1"/>
    </xf>
    <xf numFmtId="4" fontId="15" fillId="4" borderId="2">
      <alignment horizontal="right" vertical="top" shrinkToFit="1"/>
    </xf>
    <xf numFmtId="10" fontId="15" fillId="4" borderId="2">
      <alignment horizontal="right" vertical="top" shrinkToFit="1"/>
    </xf>
    <xf numFmtId="0" fontId="15" fillId="0" borderId="2">
      <alignment horizontal="left"/>
    </xf>
    <xf numFmtId="4" fontId="15" fillId="6" borderId="2">
      <alignment horizontal="right" vertical="top" shrinkToFit="1"/>
    </xf>
    <xf numFmtId="10" fontId="15" fillId="6" borderId="2">
      <alignment horizontal="right" vertical="top" shrinkToFit="1"/>
    </xf>
    <xf numFmtId="0" fontId="14" fillId="0" borderId="1">
      <alignment horizontal="left" wrapText="1"/>
    </xf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  <xf numFmtId="1" fontId="14" fillId="0" borderId="2">
      <alignment horizontal="left" vertical="top" wrapText="1" indent="2"/>
    </xf>
    <xf numFmtId="4" fontId="14" fillId="0" borderId="2">
      <alignment horizontal="right" vertical="top" shrinkToFit="1"/>
    </xf>
    <xf numFmtId="10" fontId="14" fillId="0" borderId="2">
      <alignment horizontal="right" vertical="top" shrinkToFit="1"/>
    </xf>
    <xf numFmtId="0" fontId="14" fillId="0" borderId="1">
      <alignment vertical="top"/>
    </xf>
    <xf numFmtId="0" fontId="14" fillId="0" borderId="1">
      <alignment wrapText="1"/>
    </xf>
    <xf numFmtId="0" fontId="14" fillId="0" borderId="1"/>
    <xf numFmtId="0" fontId="16" fillId="0" borderId="1">
      <alignment horizontal="center" wrapText="1"/>
    </xf>
    <xf numFmtId="0" fontId="16" fillId="0" borderId="1">
      <alignment horizontal="center"/>
    </xf>
    <xf numFmtId="0" fontId="14" fillId="0" borderId="1">
      <alignment horizontal="right"/>
    </xf>
    <xf numFmtId="0" fontId="14" fillId="0" borderId="2">
      <alignment horizontal="center" vertical="center" wrapText="1"/>
    </xf>
    <xf numFmtId="0" fontId="15" fillId="0" borderId="2">
      <alignment vertical="top" wrapText="1"/>
    </xf>
    <xf numFmtId="1" fontId="14" fillId="0" borderId="2">
      <alignment horizontal="center" vertical="top" shrinkToFit="1"/>
    </xf>
    <xf numFmtId="4" fontId="15" fillId="4" borderId="2">
      <alignment horizontal="right" vertical="top" shrinkToFit="1"/>
    </xf>
    <xf numFmtId="10" fontId="15" fillId="4" borderId="2">
      <alignment horizontal="right" vertical="top" shrinkToFit="1"/>
    </xf>
    <xf numFmtId="0" fontId="15" fillId="0" borderId="2">
      <alignment horizontal="left"/>
    </xf>
    <xf numFmtId="4" fontId="15" fillId="6" borderId="2">
      <alignment horizontal="right" vertical="top" shrinkToFit="1"/>
    </xf>
    <xf numFmtId="10" fontId="15" fillId="6" borderId="2">
      <alignment horizontal="right" vertical="top" shrinkToFit="1"/>
    </xf>
    <xf numFmtId="0" fontId="14" fillId="0" borderId="1">
      <alignment horizontal="left" wrapText="1"/>
    </xf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  <xf numFmtId="1" fontId="14" fillId="0" borderId="2">
      <alignment horizontal="left" vertical="top" wrapText="1" indent="2"/>
    </xf>
    <xf numFmtId="4" fontId="14" fillId="0" borderId="2">
      <alignment horizontal="right" vertical="top" shrinkToFit="1"/>
    </xf>
    <xf numFmtId="10" fontId="14" fillId="0" borderId="2">
      <alignment horizontal="right" vertical="top" shrinkToFit="1"/>
    </xf>
    <xf numFmtId="0" fontId="14" fillId="0" borderId="1">
      <alignment vertical="top"/>
    </xf>
    <xf numFmtId="0" fontId="14" fillId="0" borderId="1">
      <alignment wrapText="1"/>
    </xf>
    <xf numFmtId="0" fontId="14" fillId="0" borderId="1"/>
    <xf numFmtId="0" fontId="16" fillId="0" borderId="1">
      <alignment horizontal="center" wrapText="1"/>
    </xf>
    <xf numFmtId="0" fontId="16" fillId="0" borderId="1">
      <alignment horizontal="center"/>
    </xf>
    <xf numFmtId="0" fontId="14" fillId="0" borderId="1">
      <alignment horizontal="right"/>
    </xf>
    <xf numFmtId="0" fontId="14" fillId="0" borderId="2">
      <alignment horizontal="center" vertical="center" wrapText="1"/>
    </xf>
    <xf numFmtId="0" fontId="15" fillId="0" borderId="2">
      <alignment vertical="top" wrapText="1"/>
    </xf>
    <xf numFmtId="1" fontId="14" fillId="0" borderId="2">
      <alignment horizontal="center" vertical="top" shrinkToFit="1"/>
    </xf>
    <xf numFmtId="4" fontId="15" fillId="4" borderId="2">
      <alignment horizontal="right" vertical="top" shrinkToFit="1"/>
    </xf>
    <xf numFmtId="10" fontId="15" fillId="4" borderId="2">
      <alignment horizontal="right" vertical="top" shrinkToFit="1"/>
    </xf>
    <xf numFmtId="0" fontId="15" fillId="0" borderId="2">
      <alignment horizontal="left"/>
    </xf>
    <xf numFmtId="4" fontId="15" fillId="6" borderId="2">
      <alignment horizontal="right" vertical="top" shrinkToFit="1"/>
    </xf>
    <xf numFmtId="10" fontId="15" fillId="6" borderId="2">
      <alignment horizontal="right" vertical="top" shrinkToFit="1"/>
    </xf>
    <xf numFmtId="0" fontId="14" fillId="0" borderId="1">
      <alignment horizontal="left" wrapText="1"/>
    </xf>
    <xf numFmtId="0" fontId="8" fillId="0" borderId="1"/>
    <xf numFmtId="0" fontId="8" fillId="0" borderId="1"/>
    <xf numFmtId="0" fontId="8" fillId="0" borderId="1"/>
    <xf numFmtId="0" fontId="2" fillId="0" borderId="1"/>
    <xf numFmtId="0" fontId="2" fillId="0" borderId="1"/>
    <xf numFmtId="1" fontId="14" fillId="0" borderId="2">
      <alignment horizontal="left" vertical="top" wrapText="1" indent="2"/>
    </xf>
    <xf numFmtId="4" fontId="14" fillId="0" borderId="2">
      <alignment horizontal="right" vertical="top" shrinkToFit="1"/>
    </xf>
    <xf numFmtId="10" fontId="14" fillId="0" borderId="2">
      <alignment horizontal="right" vertical="top" shrinkToFit="1"/>
    </xf>
    <xf numFmtId="0" fontId="14" fillId="0" borderId="1">
      <alignment vertical="top"/>
    </xf>
    <xf numFmtId="0" fontId="14" fillId="0" borderId="1">
      <alignment wrapText="1"/>
    </xf>
    <xf numFmtId="0" fontId="14" fillId="0" borderId="1"/>
    <xf numFmtId="0" fontId="16" fillId="0" borderId="1">
      <alignment horizontal="center" wrapText="1"/>
    </xf>
    <xf numFmtId="0" fontId="16" fillId="0" borderId="1">
      <alignment horizontal="center"/>
    </xf>
    <xf numFmtId="0" fontId="14" fillId="0" borderId="1">
      <alignment horizontal="right"/>
    </xf>
    <xf numFmtId="0" fontId="14" fillId="0" borderId="2">
      <alignment horizontal="center" vertical="center" wrapText="1"/>
    </xf>
    <xf numFmtId="0" fontId="15" fillId="0" borderId="2">
      <alignment vertical="top" wrapText="1"/>
    </xf>
    <xf numFmtId="1" fontId="14" fillId="0" borderId="2">
      <alignment horizontal="center" vertical="top" shrinkToFit="1"/>
    </xf>
    <xf numFmtId="4" fontId="15" fillId="4" borderId="2">
      <alignment horizontal="right" vertical="top" shrinkToFit="1"/>
    </xf>
    <xf numFmtId="10" fontId="15" fillId="4" borderId="2">
      <alignment horizontal="right" vertical="top" shrinkToFit="1"/>
    </xf>
    <xf numFmtId="0" fontId="15" fillId="0" borderId="2">
      <alignment horizontal="left"/>
    </xf>
    <xf numFmtId="4" fontId="15" fillId="6" borderId="2">
      <alignment horizontal="right" vertical="top" shrinkToFit="1"/>
    </xf>
    <xf numFmtId="10" fontId="15" fillId="6" borderId="2">
      <alignment horizontal="right" vertical="top" shrinkToFit="1"/>
    </xf>
    <xf numFmtId="0" fontId="14" fillId="0" borderId="1">
      <alignment horizontal="left" wrapText="1"/>
    </xf>
    <xf numFmtId="0" fontId="8" fillId="0" borderId="1"/>
    <xf numFmtId="0" fontId="8" fillId="0" borderId="1"/>
    <xf numFmtId="0" fontId="8" fillId="0" borderId="1"/>
    <xf numFmtId="0" fontId="21" fillId="0" borderId="1"/>
    <xf numFmtId="0" fontId="21" fillId="0" borderId="1"/>
    <xf numFmtId="0" fontId="22" fillId="2" borderId="1"/>
    <xf numFmtId="1" fontId="14" fillId="0" borderId="2">
      <alignment horizontal="left" vertical="top" wrapText="1" indent="2"/>
    </xf>
    <xf numFmtId="4" fontId="14" fillId="0" borderId="2">
      <alignment horizontal="right" vertical="top" shrinkToFit="1"/>
    </xf>
    <xf numFmtId="10" fontId="14" fillId="0" borderId="2">
      <alignment horizontal="right" vertical="top" shrinkToFit="1"/>
    </xf>
    <xf numFmtId="0" fontId="14" fillId="0" borderId="1">
      <alignment vertical="top"/>
    </xf>
  </cellStyleXfs>
  <cellXfs count="62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" fillId="0" borderId="2" xfId="8" applyNumberFormat="1" applyProtection="1">
      <alignment horizontal="center" vertical="center" shrinkToFit="1"/>
    </xf>
    <xf numFmtId="0" fontId="9" fillId="0" borderId="1" xfId="27"/>
    <xf numFmtId="0" fontId="10" fillId="0" borderId="1" xfId="27" applyNumberFormat="1" applyFont="1" applyBorder="1" applyAlignment="1">
      <alignment horizontal="right"/>
    </xf>
    <xf numFmtId="0" fontId="10" fillId="0" borderId="1" xfId="27" applyFont="1" applyAlignment="1">
      <alignment horizontal="right"/>
    </xf>
    <xf numFmtId="0" fontId="9" fillId="0" borderId="1" xfId="281"/>
    <xf numFmtId="0" fontId="10" fillId="0" borderId="1" xfId="281" applyNumberFormat="1" applyFont="1" applyBorder="1" applyAlignment="1">
      <alignment horizontal="right"/>
    </xf>
    <xf numFmtId="0" fontId="10" fillId="0" borderId="1" xfId="281" applyNumberFormat="1" applyFont="1" applyBorder="1" applyAlignment="1"/>
    <xf numFmtId="0" fontId="10" fillId="0" borderId="1" xfId="281" applyNumberFormat="1" applyFont="1" applyBorder="1" applyAlignment="1">
      <alignment vertical="center"/>
    </xf>
    <xf numFmtId="0" fontId="10" fillId="0" borderId="1" xfId="281" applyNumberFormat="1" applyFont="1" applyBorder="1" applyAlignment="1">
      <alignment horizontal="right" vertical="center"/>
    </xf>
    <xf numFmtId="0" fontId="11" fillId="0" borderId="4" xfId="281" applyNumberFormat="1" applyFont="1" applyBorder="1" applyAlignment="1">
      <alignment horizontal="center" vertical="center"/>
    </xf>
    <xf numFmtId="0" fontId="11" fillId="0" borderId="5" xfId="281" applyNumberFormat="1" applyFont="1" applyBorder="1" applyAlignment="1">
      <alignment horizontal="center" vertical="center" wrapText="1"/>
    </xf>
    <xf numFmtId="0" fontId="13" fillId="0" borderId="5" xfId="281" applyNumberFormat="1" applyFont="1" applyFill="1" applyBorder="1" applyAlignment="1">
      <alignment horizontal="center" vertical="top" wrapText="1"/>
    </xf>
    <xf numFmtId="0" fontId="13" fillId="0" borderId="6" xfId="281" applyNumberFormat="1" applyFont="1" applyFill="1" applyBorder="1" applyAlignment="1">
      <alignment horizontal="center" vertical="top" wrapText="1"/>
    </xf>
    <xf numFmtId="0" fontId="10" fillId="0" borderId="1" xfId="27" applyNumberFormat="1" applyFont="1" applyBorder="1" applyAlignment="1">
      <alignment horizontal="right"/>
    </xf>
    <xf numFmtId="0" fontId="17" fillId="5" borderId="2" xfId="185" applyNumberFormat="1" applyFont="1" applyFill="1" applyProtection="1">
      <alignment vertical="top" wrapText="1"/>
    </xf>
    <xf numFmtId="1" fontId="18" fillId="5" borderId="2" xfId="218" applyNumberFormat="1" applyFont="1" applyFill="1" applyProtection="1">
      <alignment horizontal="center" vertical="top" shrinkToFit="1"/>
    </xf>
    <xf numFmtId="0" fontId="19" fillId="5" borderId="1" xfId="2" applyNumberFormat="1" applyFont="1" applyFill="1" applyProtection="1"/>
    <xf numFmtId="0" fontId="11" fillId="5" borderId="0" xfId="0" applyFont="1" applyFill="1" applyProtection="1">
      <protection locked="0"/>
    </xf>
    <xf numFmtId="0" fontId="18" fillId="5" borderId="2" xfId="185" applyNumberFormat="1" applyFont="1" applyFill="1" applyProtection="1">
      <alignment vertical="top" wrapText="1"/>
    </xf>
    <xf numFmtId="0" fontId="0" fillId="5" borderId="0" xfId="0" applyFill="1" applyProtection="1">
      <protection locked="0"/>
    </xf>
    <xf numFmtId="0" fontId="18" fillId="5" borderId="7" xfId="185" applyNumberFormat="1" applyFont="1" applyFill="1" applyBorder="1" applyProtection="1">
      <alignment vertical="top" wrapText="1"/>
    </xf>
    <xf numFmtId="1" fontId="18" fillId="5" borderId="7" xfId="218" applyNumberFormat="1" applyFont="1" applyFill="1" applyBorder="1" applyProtection="1">
      <alignment horizontal="center" vertical="top" shrinkToFit="1"/>
    </xf>
    <xf numFmtId="4" fontId="4" fillId="0" borderId="2" xfId="11" applyNumberFormat="1" applyProtection="1">
      <alignment horizontal="right" vertical="center" shrinkToFit="1"/>
    </xf>
    <xf numFmtId="4" fontId="1" fillId="0" borderId="2" xfId="14" applyNumberFormat="1" applyProtection="1">
      <alignment horizontal="right" vertical="center" shrinkToFit="1"/>
    </xf>
    <xf numFmtId="0" fontId="10" fillId="0" borderId="1" xfId="27" applyNumberFormat="1" applyFont="1" applyBorder="1" applyAlignment="1">
      <alignment horizontal="right"/>
    </xf>
    <xf numFmtId="0" fontId="10" fillId="5" borderId="1" xfId="330" applyFont="1" applyFill="1" applyAlignment="1">
      <alignment horizontal="right" vertical="top"/>
    </xf>
    <xf numFmtId="0" fontId="10" fillId="5" borderId="1" xfId="331" applyFont="1" applyFill="1" applyBorder="1" applyAlignment="1" applyProtection="1">
      <alignment horizontal="right" vertical="top"/>
      <protection locked="0"/>
    </xf>
    <xf numFmtId="0" fontId="17" fillId="5" borderId="10" xfId="185" applyNumberFormat="1" applyFont="1" applyFill="1" applyBorder="1" applyProtection="1">
      <alignment vertical="top" wrapText="1"/>
    </xf>
    <xf numFmtId="1" fontId="18" fillId="5" borderId="10" xfId="218" applyNumberFormat="1" applyFont="1" applyFill="1" applyBorder="1" applyProtection="1">
      <alignment horizontal="center" vertical="top" shrinkToFit="1"/>
    </xf>
    <xf numFmtId="4" fontId="4" fillId="0" borderId="10" xfId="11" applyNumberFormat="1" applyBorder="1" applyProtection="1">
      <alignment horizontal="right" vertical="center" shrinkToFit="1"/>
    </xf>
    <xf numFmtId="0" fontId="18" fillId="5" borderId="10" xfId="185" applyNumberFormat="1" applyFont="1" applyFill="1" applyBorder="1" applyProtection="1">
      <alignment vertical="top" wrapText="1"/>
    </xf>
    <xf numFmtId="4" fontId="1" fillId="0" borderId="10" xfId="14" applyNumberFormat="1" applyBorder="1" applyProtection="1">
      <alignment horizontal="right" vertical="center" shrinkToFit="1"/>
    </xf>
    <xf numFmtId="4" fontId="17" fillId="5" borderId="2" xfId="410" applyNumberFormat="1" applyFont="1" applyFill="1" applyProtection="1">
      <alignment horizontal="right" vertical="top" shrinkToFit="1"/>
    </xf>
    <xf numFmtId="4" fontId="17" fillId="5" borderId="2" xfId="413" applyNumberFormat="1" applyFont="1" applyFill="1" applyProtection="1">
      <alignment horizontal="right" vertical="top" shrinkToFit="1"/>
    </xf>
    <xf numFmtId="1" fontId="18" fillId="0" borderId="2" xfId="363" applyNumberFormat="1" applyFont="1" applyProtection="1">
      <alignment horizontal="center" vertical="top" shrinkToFit="1"/>
    </xf>
    <xf numFmtId="0" fontId="18" fillId="0" borderId="2" xfId="362" applyNumberFormat="1" applyFont="1" applyProtection="1">
      <alignment vertical="top" wrapText="1"/>
    </xf>
    <xf numFmtId="4" fontId="18" fillId="0" borderId="10" xfId="11" applyNumberFormat="1" applyFont="1" applyBorder="1" applyProtection="1">
      <alignment horizontal="right" vertical="center" shrinkToFit="1"/>
    </xf>
    <xf numFmtId="4" fontId="18" fillId="5" borderId="2" xfId="410" applyNumberFormat="1" applyFont="1" applyFill="1" applyProtection="1">
      <alignment horizontal="right" vertical="top" shrinkToFit="1"/>
    </xf>
    <xf numFmtId="9" fontId="10" fillId="5" borderId="10" xfId="332" applyFont="1" applyFill="1" applyBorder="1" applyAlignment="1" applyProtection="1">
      <alignment vertical="top"/>
      <protection locked="0"/>
    </xf>
    <xf numFmtId="9" fontId="23" fillId="5" borderId="10" xfId="332" applyFont="1" applyFill="1" applyBorder="1" applyAlignment="1" applyProtection="1">
      <alignment vertical="top"/>
      <protection locked="0"/>
    </xf>
    <xf numFmtId="0" fontId="17" fillId="5" borderId="11" xfId="185" applyNumberFormat="1" applyFont="1" applyFill="1" applyBorder="1" applyProtection="1">
      <alignment vertical="top" wrapText="1"/>
    </xf>
    <xf numFmtId="1" fontId="18" fillId="5" borderId="11" xfId="218" applyNumberFormat="1" applyFont="1" applyFill="1" applyBorder="1" applyProtection="1">
      <alignment horizontal="center" vertical="top" shrinkToFit="1"/>
    </xf>
    <xf numFmtId="4" fontId="4" fillId="0" borderId="11" xfId="11" applyNumberFormat="1" applyBorder="1" applyProtection="1">
      <alignment horizontal="right" vertical="center" shrinkToFit="1"/>
    </xf>
    <xf numFmtId="4" fontId="17" fillId="5" borderId="12" xfId="410" applyNumberFormat="1" applyFont="1" applyFill="1" applyBorder="1" applyProtection="1">
      <alignment horizontal="right" vertical="top" shrinkToFit="1"/>
    </xf>
    <xf numFmtId="9" fontId="23" fillId="5" borderId="11" xfId="332" applyFont="1" applyFill="1" applyBorder="1" applyAlignment="1" applyProtection="1">
      <alignment vertical="top"/>
      <protection locked="0"/>
    </xf>
    <xf numFmtId="0" fontId="11" fillId="0" borderId="4" xfId="27" applyNumberFormat="1" applyFont="1" applyBorder="1" applyAlignment="1">
      <alignment horizontal="center" vertical="center"/>
    </xf>
    <xf numFmtId="0" fontId="11" fillId="0" borderId="5" xfId="27" applyNumberFormat="1" applyFont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3" fillId="5" borderId="13" xfId="27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0" fillId="0" borderId="1" xfId="27" applyNumberFormat="1" applyFont="1" applyBorder="1" applyAlignment="1">
      <alignment horizontal="right"/>
    </xf>
    <xf numFmtId="0" fontId="10" fillId="0" borderId="1" xfId="27" applyNumberFormat="1" applyFont="1" applyBorder="1" applyAlignment="1">
      <alignment horizontal="right"/>
    </xf>
    <xf numFmtId="0" fontId="17" fillId="5" borderId="10" xfId="105" applyNumberFormat="1" applyFont="1" applyFill="1" applyBorder="1" applyAlignment="1" applyProtection="1">
      <alignment horizontal="left"/>
    </xf>
    <xf numFmtId="0" fontId="17" fillId="5" borderId="10" xfId="105" applyFont="1" applyFill="1" applyBorder="1" applyAlignment="1">
      <alignment horizontal="left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281" applyNumberFormat="1" applyFont="1" applyBorder="1" applyAlignment="1">
      <alignment horizontal="center" vertical="center" wrapText="1"/>
    </xf>
    <xf numFmtId="0" fontId="17" fillId="5" borderId="8" xfId="105" applyNumberFormat="1" applyFont="1" applyFill="1" applyBorder="1" applyAlignment="1" applyProtection="1">
      <alignment horizontal="left"/>
    </xf>
    <xf numFmtId="0" fontId="17" fillId="5" borderId="9" xfId="105" applyFont="1" applyFill="1" applyBorder="1" applyAlignment="1">
      <alignment horizontal="left"/>
    </xf>
  </cellXfs>
  <cellStyles count="449">
    <cellStyle name="br" xfId="21"/>
    <cellStyle name="br 10" xfId="441"/>
    <cellStyle name="br 2" xfId="28"/>
    <cellStyle name="br 3" xfId="282"/>
    <cellStyle name="br 4" xfId="322"/>
    <cellStyle name="br 5" xfId="327"/>
    <cellStyle name="br 6" xfId="349"/>
    <cellStyle name="br 7" xfId="372"/>
    <cellStyle name="br 8" xfId="395"/>
    <cellStyle name="br 9" xfId="418"/>
    <cellStyle name="col" xfId="20"/>
    <cellStyle name="col 10" xfId="440"/>
    <cellStyle name="col 2" xfId="29"/>
    <cellStyle name="col 3" xfId="283"/>
    <cellStyle name="col 4" xfId="321"/>
    <cellStyle name="col 5" xfId="326"/>
    <cellStyle name="col 6" xfId="348"/>
    <cellStyle name="col 7" xfId="371"/>
    <cellStyle name="col 8" xfId="394"/>
    <cellStyle name="col 9" xfId="417"/>
    <cellStyle name="style0" xfId="22"/>
    <cellStyle name="style0 10" xfId="31"/>
    <cellStyle name="style0 11" xfId="32"/>
    <cellStyle name="style0 12" xfId="33"/>
    <cellStyle name="style0 13" xfId="34"/>
    <cellStyle name="style0 14" xfId="284"/>
    <cellStyle name="style0 15" xfId="323"/>
    <cellStyle name="style0 16" xfId="328"/>
    <cellStyle name="style0 17" xfId="350"/>
    <cellStyle name="style0 18" xfId="373"/>
    <cellStyle name="style0 19" xfId="396"/>
    <cellStyle name="style0 2" xfId="30"/>
    <cellStyle name="style0 2 2" xfId="35"/>
    <cellStyle name="style0 2 3" xfId="285"/>
    <cellStyle name="style0 20" xfId="419"/>
    <cellStyle name="style0 21" xfId="442"/>
    <cellStyle name="style0 3" xfId="36"/>
    <cellStyle name="style0 4" xfId="37"/>
    <cellStyle name="style0 5" xfId="38"/>
    <cellStyle name="style0 6" xfId="39"/>
    <cellStyle name="style0 7" xfId="40"/>
    <cellStyle name="style0 8" xfId="41"/>
    <cellStyle name="style0 9" xfId="42"/>
    <cellStyle name="td" xfId="23"/>
    <cellStyle name="td 10" xfId="44"/>
    <cellStyle name="td 11" xfId="45"/>
    <cellStyle name="td 12" xfId="46"/>
    <cellStyle name="td 13" xfId="47"/>
    <cellStyle name="td 14" xfId="286"/>
    <cellStyle name="td 15" xfId="324"/>
    <cellStyle name="td 16" xfId="329"/>
    <cellStyle name="td 17" xfId="351"/>
    <cellStyle name="td 18" xfId="374"/>
    <cellStyle name="td 19" xfId="397"/>
    <cellStyle name="td 2" xfId="43"/>
    <cellStyle name="td 2 2" xfId="48"/>
    <cellStyle name="td 2 3" xfId="287"/>
    <cellStyle name="td 20" xfId="420"/>
    <cellStyle name="td 21" xfId="443"/>
    <cellStyle name="td 3" xfId="49"/>
    <cellStyle name="td 4" xfId="50"/>
    <cellStyle name="td 5" xfId="51"/>
    <cellStyle name="td 6" xfId="52"/>
    <cellStyle name="td 7" xfId="53"/>
    <cellStyle name="td 8" xfId="54"/>
    <cellStyle name="td 9" xfId="55"/>
    <cellStyle name="tr" xfId="19"/>
    <cellStyle name="tr 10" xfId="439"/>
    <cellStyle name="tr 2" xfId="56"/>
    <cellStyle name="tr 3" xfId="288"/>
    <cellStyle name="tr 4" xfId="320"/>
    <cellStyle name="tr 5" xfId="325"/>
    <cellStyle name="tr 6" xfId="347"/>
    <cellStyle name="tr 7" xfId="370"/>
    <cellStyle name="tr 8" xfId="393"/>
    <cellStyle name="tr 9" xfId="416"/>
    <cellStyle name="xl21" xfId="24"/>
    <cellStyle name="xl21 10" xfId="57"/>
    <cellStyle name="xl21 11" xfId="58"/>
    <cellStyle name="xl21 12" xfId="59"/>
    <cellStyle name="xl21 13" xfId="60"/>
    <cellStyle name="xl21 14" xfId="444"/>
    <cellStyle name="xl21 2" xfId="61"/>
    <cellStyle name="xl21 3" xfId="62"/>
    <cellStyle name="xl21 4" xfId="63"/>
    <cellStyle name="xl21 5" xfId="64"/>
    <cellStyle name="xl21 6" xfId="65"/>
    <cellStyle name="xl21 7" xfId="66"/>
    <cellStyle name="xl21 8" xfId="67"/>
    <cellStyle name="xl21 9" xfId="68"/>
    <cellStyle name="xl22" xfId="7"/>
    <cellStyle name="xl22 10" xfId="69"/>
    <cellStyle name="xl22 11" xfId="70"/>
    <cellStyle name="xl22 12" xfId="71"/>
    <cellStyle name="xl22 13" xfId="72"/>
    <cellStyle name="xl22 14" xfId="338"/>
    <cellStyle name="xl22 15" xfId="361"/>
    <cellStyle name="xl22 16" xfId="384"/>
    <cellStyle name="xl22 17" xfId="407"/>
    <cellStyle name="xl22 18" xfId="430"/>
    <cellStyle name="xl22 2" xfId="73"/>
    <cellStyle name="xl22 3" xfId="74"/>
    <cellStyle name="xl22 4" xfId="75"/>
    <cellStyle name="xl22 5" xfId="76"/>
    <cellStyle name="xl22 6" xfId="77"/>
    <cellStyle name="xl22 7" xfId="78"/>
    <cellStyle name="xl22 8" xfId="79"/>
    <cellStyle name="xl22 9" xfId="80"/>
    <cellStyle name="xl23" xfId="8"/>
    <cellStyle name="xl23 10" xfId="81"/>
    <cellStyle name="xl23 11" xfId="82"/>
    <cellStyle name="xl23 12" xfId="83"/>
    <cellStyle name="xl23 13" xfId="84"/>
    <cellStyle name="xl23 14" xfId="352"/>
    <cellStyle name="xl23 15" xfId="375"/>
    <cellStyle name="xl23 16" xfId="398"/>
    <cellStyle name="xl23 17" xfId="421"/>
    <cellStyle name="xl23 18" xfId="445"/>
    <cellStyle name="xl23 2" xfId="85"/>
    <cellStyle name="xl23 3" xfId="86"/>
    <cellStyle name="xl23 4" xfId="87"/>
    <cellStyle name="xl23 5" xfId="88"/>
    <cellStyle name="xl23 6" xfId="89"/>
    <cellStyle name="xl23 7" xfId="90"/>
    <cellStyle name="xl23 8" xfId="91"/>
    <cellStyle name="xl23 9" xfId="92"/>
    <cellStyle name="xl24" xfId="9"/>
    <cellStyle name="xl24 10" xfId="93"/>
    <cellStyle name="xl24 11" xfId="94"/>
    <cellStyle name="xl24 12" xfId="95"/>
    <cellStyle name="xl24 13" xfId="96"/>
    <cellStyle name="xl24 14" xfId="334"/>
    <cellStyle name="xl24 15" xfId="357"/>
    <cellStyle name="xl24 16" xfId="380"/>
    <cellStyle name="xl24 17" xfId="403"/>
    <cellStyle name="xl24 18" xfId="426"/>
    <cellStyle name="xl24 2" xfId="97"/>
    <cellStyle name="xl24 3" xfId="98"/>
    <cellStyle name="xl24 4" xfId="99"/>
    <cellStyle name="xl24 5" xfId="100"/>
    <cellStyle name="xl24 6" xfId="101"/>
    <cellStyle name="xl24 7" xfId="102"/>
    <cellStyle name="xl24 8" xfId="103"/>
    <cellStyle name="xl24 9" xfId="104"/>
    <cellStyle name="xl25" xfId="25"/>
    <cellStyle name="xl25 10" xfId="409"/>
    <cellStyle name="xl25 11" xfId="432"/>
    <cellStyle name="xl25 2" xfId="105"/>
    <cellStyle name="xl25 2 2" xfId="106"/>
    <cellStyle name="xl25 2 3" xfId="290"/>
    <cellStyle name="xl25 3" xfId="107"/>
    <cellStyle name="xl25 4" xfId="108"/>
    <cellStyle name="xl25 5" xfId="109"/>
    <cellStyle name="xl25 6" xfId="289"/>
    <cellStyle name="xl25 7" xfId="340"/>
    <cellStyle name="xl25 8" xfId="363"/>
    <cellStyle name="xl25 9" xfId="386"/>
    <cellStyle name="xl26" xfId="12"/>
    <cellStyle name="xl26 10" xfId="111"/>
    <cellStyle name="xl26 11" xfId="112"/>
    <cellStyle name="xl26 12" xfId="113"/>
    <cellStyle name="xl26 13" xfId="114"/>
    <cellStyle name="xl26 14" xfId="291"/>
    <cellStyle name="xl26 15" xfId="343"/>
    <cellStyle name="xl26 16" xfId="366"/>
    <cellStyle name="xl26 17" xfId="389"/>
    <cellStyle name="xl26 18" xfId="412"/>
    <cellStyle name="xl26 19" xfId="435"/>
    <cellStyle name="xl26 2" xfId="110"/>
    <cellStyle name="xl26 2 2" xfId="115"/>
    <cellStyle name="xl26 2 3" xfId="292"/>
    <cellStyle name="xl26 3" xfId="116"/>
    <cellStyle name="xl26 4" xfId="117"/>
    <cellStyle name="xl26 5" xfId="118"/>
    <cellStyle name="xl26 6" xfId="119"/>
    <cellStyle name="xl26 7" xfId="120"/>
    <cellStyle name="xl26 8" xfId="121"/>
    <cellStyle name="xl26 9" xfId="122"/>
    <cellStyle name="xl27" xfId="15"/>
    <cellStyle name="xl27 10" xfId="422"/>
    <cellStyle name="xl27 11" xfId="446"/>
    <cellStyle name="xl27 2" xfId="123"/>
    <cellStyle name="xl27 2 2" xfId="124"/>
    <cellStyle name="xl27 2 3" xfId="294"/>
    <cellStyle name="xl27 3" xfId="125"/>
    <cellStyle name="xl27 4" xfId="126"/>
    <cellStyle name="xl27 5" xfId="127"/>
    <cellStyle name="xl27 6" xfId="293"/>
    <cellStyle name="xl27 7" xfId="353"/>
    <cellStyle name="xl27 8" xfId="376"/>
    <cellStyle name="xl27 9" xfId="399"/>
    <cellStyle name="xl28" xfId="16"/>
    <cellStyle name="xl28 10" xfId="129"/>
    <cellStyle name="xl28 11" xfId="130"/>
    <cellStyle name="xl28 12" xfId="131"/>
    <cellStyle name="xl28 13" xfId="132"/>
    <cellStyle name="xl28 14" xfId="295"/>
    <cellStyle name="xl28 15" xfId="344"/>
    <cellStyle name="xl28 16" xfId="367"/>
    <cellStyle name="xl28 17" xfId="390"/>
    <cellStyle name="xl28 18" xfId="413"/>
    <cellStyle name="xl28 19" xfId="436"/>
    <cellStyle name="xl28 2" xfId="128"/>
    <cellStyle name="xl28 2 2" xfId="133"/>
    <cellStyle name="xl28 2 3" xfId="296"/>
    <cellStyle name="xl28 3" xfId="134"/>
    <cellStyle name="xl28 4" xfId="135"/>
    <cellStyle name="xl28 5" xfId="136"/>
    <cellStyle name="xl28 6" xfId="137"/>
    <cellStyle name="xl28 7" xfId="138"/>
    <cellStyle name="xl28 8" xfId="139"/>
    <cellStyle name="xl28 9" xfId="140"/>
    <cellStyle name="xl29" xfId="10"/>
    <cellStyle name="xl29 10" xfId="142"/>
    <cellStyle name="xl29 11" xfId="143"/>
    <cellStyle name="xl29 12" xfId="144"/>
    <cellStyle name="xl29 13" xfId="145"/>
    <cellStyle name="xl29 14" xfId="297"/>
    <cellStyle name="xl29 15" xfId="333"/>
    <cellStyle name="xl29 16" xfId="356"/>
    <cellStyle name="xl29 17" xfId="379"/>
    <cellStyle name="xl29 18" xfId="402"/>
    <cellStyle name="xl29 19" xfId="425"/>
    <cellStyle name="xl29 2" xfId="141"/>
    <cellStyle name="xl29 2 2" xfId="146"/>
    <cellStyle name="xl29 2 3" xfId="298"/>
    <cellStyle name="xl29 3" xfId="147"/>
    <cellStyle name="xl29 4" xfId="148"/>
    <cellStyle name="xl29 5" xfId="149"/>
    <cellStyle name="xl29 6" xfId="150"/>
    <cellStyle name="xl29 7" xfId="151"/>
    <cellStyle name="xl29 8" xfId="152"/>
    <cellStyle name="xl29 9" xfId="153"/>
    <cellStyle name="xl30" xfId="13"/>
    <cellStyle name="xl30 10" xfId="155"/>
    <cellStyle name="xl30 11" xfId="156"/>
    <cellStyle name="xl30 12" xfId="157"/>
    <cellStyle name="xl30 13" xfId="158"/>
    <cellStyle name="xl30 14" xfId="299"/>
    <cellStyle name="xl30 15" xfId="346"/>
    <cellStyle name="xl30 16" xfId="369"/>
    <cellStyle name="xl30 17" xfId="392"/>
    <cellStyle name="xl30 18" xfId="415"/>
    <cellStyle name="xl30 19" xfId="438"/>
    <cellStyle name="xl30 2" xfId="154"/>
    <cellStyle name="xl30 2 2" xfId="159"/>
    <cellStyle name="xl30 2 3" xfId="300"/>
    <cellStyle name="xl30 3" xfId="160"/>
    <cellStyle name="xl30 4" xfId="161"/>
    <cellStyle name="xl30 5" xfId="162"/>
    <cellStyle name="xl30 6" xfId="163"/>
    <cellStyle name="xl30 7" xfId="164"/>
    <cellStyle name="xl30 8" xfId="165"/>
    <cellStyle name="xl30 9" xfId="166"/>
    <cellStyle name="xl31" xfId="11"/>
    <cellStyle name="xl31 10" xfId="168"/>
    <cellStyle name="xl31 11" xfId="169"/>
    <cellStyle name="xl31 12" xfId="170"/>
    <cellStyle name="xl31 13" xfId="171"/>
    <cellStyle name="xl31 14" xfId="172"/>
    <cellStyle name="xl31 15" xfId="173"/>
    <cellStyle name="xl31 16" xfId="174"/>
    <cellStyle name="xl31 17" xfId="175"/>
    <cellStyle name="xl31 18" xfId="301"/>
    <cellStyle name="xl31 19" xfId="354"/>
    <cellStyle name="xl31 2" xfId="167"/>
    <cellStyle name="xl31 2 2" xfId="176"/>
    <cellStyle name="xl31 2 3" xfId="302"/>
    <cellStyle name="xl31 20" xfId="377"/>
    <cellStyle name="xl31 21" xfId="400"/>
    <cellStyle name="xl31 22" xfId="423"/>
    <cellStyle name="xl31 23" xfId="447"/>
    <cellStyle name="xl31 3" xfId="177"/>
    <cellStyle name="xl31 4" xfId="178"/>
    <cellStyle name="xl31 5" xfId="179"/>
    <cellStyle name="xl31 6" xfId="180"/>
    <cellStyle name="xl31 7" xfId="181"/>
    <cellStyle name="xl31 8" xfId="182"/>
    <cellStyle name="xl31 9" xfId="183"/>
    <cellStyle name="xl32" xfId="26"/>
    <cellStyle name="xl32 10" xfId="185"/>
    <cellStyle name="xl32 11" xfId="186"/>
    <cellStyle name="xl32 12" xfId="187"/>
    <cellStyle name="xl32 13" xfId="188"/>
    <cellStyle name="xl32 14" xfId="189"/>
    <cellStyle name="xl32 15" xfId="190"/>
    <cellStyle name="xl32 16" xfId="191"/>
    <cellStyle name="xl32 17" xfId="192"/>
    <cellStyle name="xl32 18" xfId="303"/>
    <cellStyle name="xl32 19" xfId="345"/>
    <cellStyle name="xl32 2" xfId="184"/>
    <cellStyle name="xl32 2 2" xfId="193"/>
    <cellStyle name="xl32 2 3" xfId="304"/>
    <cellStyle name="xl32 20" xfId="368"/>
    <cellStyle name="xl32 21" xfId="391"/>
    <cellStyle name="xl32 22" xfId="414"/>
    <cellStyle name="xl32 23" xfId="437"/>
    <cellStyle name="xl32 3" xfId="194"/>
    <cellStyle name="xl32 4" xfId="195"/>
    <cellStyle name="xl32 5" xfId="196"/>
    <cellStyle name="xl32 6" xfId="197"/>
    <cellStyle name="xl32 7" xfId="198"/>
    <cellStyle name="xl32 8" xfId="199"/>
    <cellStyle name="xl32 9" xfId="200"/>
    <cellStyle name="xl33" xfId="14"/>
    <cellStyle name="xl33 10" xfId="202"/>
    <cellStyle name="xl33 11" xfId="203"/>
    <cellStyle name="xl33 12" xfId="204"/>
    <cellStyle name="xl33 13" xfId="205"/>
    <cellStyle name="xl33 14" xfId="206"/>
    <cellStyle name="xl33 15" xfId="207"/>
    <cellStyle name="xl33 16" xfId="208"/>
    <cellStyle name="xl33 17" xfId="209"/>
    <cellStyle name="xl33 18" xfId="305"/>
    <cellStyle name="xl33 19" xfId="335"/>
    <cellStyle name="xl33 2" xfId="201"/>
    <cellStyle name="xl33 2 2" xfId="210"/>
    <cellStyle name="xl33 2 3" xfId="306"/>
    <cellStyle name="xl33 20" xfId="358"/>
    <cellStyle name="xl33 21" xfId="381"/>
    <cellStyle name="xl33 22" xfId="404"/>
    <cellStyle name="xl33 23" xfId="427"/>
    <cellStyle name="xl33 3" xfId="211"/>
    <cellStyle name="xl33 4" xfId="212"/>
    <cellStyle name="xl33 5" xfId="213"/>
    <cellStyle name="xl33 6" xfId="214"/>
    <cellStyle name="xl33 7" xfId="215"/>
    <cellStyle name="xl33 8" xfId="216"/>
    <cellStyle name="xl33 9" xfId="217"/>
    <cellStyle name="xl34" xfId="17"/>
    <cellStyle name="xl34 10" xfId="405"/>
    <cellStyle name="xl34 11" xfId="428"/>
    <cellStyle name="xl34 2" xfId="218"/>
    <cellStyle name="xl34 2 2" xfId="219"/>
    <cellStyle name="xl34 2 3" xfId="308"/>
    <cellStyle name="xl34 3" xfId="220"/>
    <cellStyle name="xl34 4" xfId="221"/>
    <cellStyle name="xl34 5" xfId="222"/>
    <cellStyle name="xl34 6" xfId="307"/>
    <cellStyle name="xl34 7" xfId="336"/>
    <cellStyle name="xl34 8" xfId="359"/>
    <cellStyle name="xl34 9" xfId="382"/>
    <cellStyle name="xl35" xfId="18"/>
    <cellStyle name="xl35 10" xfId="224"/>
    <cellStyle name="xl35 11" xfId="225"/>
    <cellStyle name="xl35 12" xfId="226"/>
    <cellStyle name="xl35 13" xfId="227"/>
    <cellStyle name="xl35 14" xfId="309"/>
    <cellStyle name="xl35 15" xfId="337"/>
    <cellStyle name="xl35 16" xfId="360"/>
    <cellStyle name="xl35 17" xfId="383"/>
    <cellStyle name="xl35 18" xfId="406"/>
    <cellStyle name="xl35 19" xfId="429"/>
    <cellStyle name="xl35 2" xfId="223"/>
    <cellStyle name="xl35 2 2" xfId="228"/>
    <cellStyle name="xl35 2 3" xfId="310"/>
    <cellStyle name="xl35 3" xfId="229"/>
    <cellStyle name="xl35 4" xfId="230"/>
    <cellStyle name="xl35 5" xfId="231"/>
    <cellStyle name="xl35 6" xfId="232"/>
    <cellStyle name="xl35 7" xfId="233"/>
    <cellStyle name="xl35 8" xfId="234"/>
    <cellStyle name="xl35 9" xfId="235"/>
    <cellStyle name="xl36" xfId="1"/>
    <cellStyle name="xl36 10" xfId="424"/>
    <cellStyle name="xl36 11" xfId="448"/>
    <cellStyle name="xl36 2" xfId="236"/>
    <cellStyle name="xl36 2 2" xfId="237"/>
    <cellStyle name="xl36 2 3" xfId="312"/>
    <cellStyle name="xl36 3" xfId="238"/>
    <cellStyle name="xl36 4" xfId="239"/>
    <cellStyle name="xl36 5" xfId="240"/>
    <cellStyle name="xl36 6" xfId="311"/>
    <cellStyle name="xl36 7" xfId="355"/>
    <cellStyle name="xl36 8" xfId="378"/>
    <cellStyle name="xl36 9" xfId="401"/>
    <cellStyle name="xl37" xfId="3"/>
    <cellStyle name="xl37 10" xfId="242"/>
    <cellStyle name="xl37 11" xfId="243"/>
    <cellStyle name="xl37 12" xfId="244"/>
    <cellStyle name="xl37 13" xfId="245"/>
    <cellStyle name="xl37 14" xfId="313"/>
    <cellStyle name="xl37 15" xfId="339"/>
    <cellStyle name="xl37 16" xfId="362"/>
    <cellStyle name="xl37 17" xfId="385"/>
    <cellStyle name="xl37 18" xfId="408"/>
    <cellStyle name="xl37 19" xfId="431"/>
    <cellStyle name="xl37 2" xfId="241"/>
    <cellStyle name="xl37 2 2" xfId="246"/>
    <cellStyle name="xl37 2 3" xfId="314"/>
    <cellStyle name="xl37 3" xfId="247"/>
    <cellStyle name="xl37 4" xfId="248"/>
    <cellStyle name="xl37 5" xfId="249"/>
    <cellStyle name="xl37 6" xfId="250"/>
    <cellStyle name="xl37 7" xfId="251"/>
    <cellStyle name="xl37 8" xfId="252"/>
    <cellStyle name="xl37 9" xfId="253"/>
    <cellStyle name="xl38" xfId="4"/>
    <cellStyle name="xl38 10" xfId="255"/>
    <cellStyle name="xl38 11" xfId="256"/>
    <cellStyle name="xl38 12" xfId="257"/>
    <cellStyle name="xl38 13" xfId="258"/>
    <cellStyle name="xl38 14" xfId="315"/>
    <cellStyle name="xl38 15" xfId="341"/>
    <cellStyle name="xl38 16" xfId="364"/>
    <cellStyle name="xl38 17" xfId="387"/>
    <cellStyle name="xl38 18" xfId="410"/>
    <cellStyle name="xl38 19" xfId="433"/>
    <cellStyle name="xl38 2" xfId="254"/>
    <cellStyle name="xl38 2 2" xfId="259"/>
    <cellStyle name="xl38 2 3" xfId="316"/>
    <cellStyle name="xl38 3" xfId="260"/>
    <cellStyle name="xl38 4" xfId="261"/>
    <cellStyle name="xl38 5" xfId="262"/>
    <cellStyle name="xl38 6" xfId="263"/>
    <cellStyle name="xl38 7" xfId="264"/>
    <cellStyle name="xl38 8" xfId="265"/>
    <cellStyle name="xl38 9" xfId="266"/>
    <cellStyle name="xl39" xfId="5"/>
    <cellStyle name="xl39 10" xfId="268"/>
    <cellStyle name="xl39 11" xfId="269"/>
    <cellStyle name="xl39 12" xfId="270"/>
    <cellStyle name="xl39 13" xfId="271"/>
    <cellStyle name="xl39 14" xfId="317"/>
    <cellStyle name="xl39 15" xfId="342"/>
    <cellStyle name="xl39 16" xfId="365"/>
    <cellStyle name="xl39 17" xfId="388"/>
    <cellStyle name="xl39 18" xfId="411"/>
    <cellStyle name="xl39 19" xfId="434"/>
    <cellStyle name="xl39 2" xfId="267"/>
    <cellStyle name="xl39 2 2" xfId="272"/>
    <cellStyle name="xl39 2 3" xfId="318"/>
    <cellStyle name="xl39 3" xfId="273"/>
    <cellStyle name="xl39 4" xfId="274"/>
    <cellStyle name="xl39 5" xfId="275"/>
    <cellStyle name="xl39 6" xfId="276"/>
    <cellStyle name="xl39 7" xfId="277"/>
    <cellStyle name="xl39 8" xfId="278"/>
    <cellStyle name="xl39 9" xfId="279"/>
    <cellStyle name="xl40" xfId="6"/>
    <cellStyle name="xl40 2" xfId="280"/>
    <cellStyle name="xl40 3" xfId="319"/>
    <cellStyle name="xl41" xfId="2"/>
    <cellStyle name="Обычный" xfId="0" builtinId="0"/>
    <cellStyle name="Обычный 2" xfId="27"/>
    <cellStyle name="Обычный 3" xfId="281"/>
    <cellStyle name="Обычный_без учета счетов бюджета" xfId="330"/>
    <cellStyle name="Обычный_Лист1" xfId="331"/>
    <cellStyle name="Процентный" xfId="332" builtinId="5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0"/>
  <sheetViews>
    <sheetView tabSelected="1" zoomScaleNormal="100" zoomScaleSheetLayoutView="100" workbookViewId="0">
      <pane ySplit="8" topLeftCell="A9" activePane="bottomLeft" state="frozen"/>
      <selection pane="bottomLeft" activeCell="F4" sqref="F4"/>
    </sheetView>
  </sheetViews>
  <sheetFormatPr defaultRowHeight="15" outlineLevelRow="1"/>
  <cols>
    <col min="1" max="1" width="47.85546875" style="1" customWidth="1"/>
    <col min="2" max="2" width="8.28515625" style="1" customWidth="1"/>
    <col min="3" max="3" width="16.42578125" style="1" customWidth="1"/>
    <col min="4" max="4" width="15.85546875" style="1" customWidth="1"/>
    <col min="5" max="5" width="13.7109375" style="1" customWidth="1"/>
    <col min="6" max="16384" width="9.140625" style="1"/>
  </cols>
  <sheetData>
    <row r="1" spans="1:6">
      <c r="A1" s="4"/>
      <c r="B1" s="4"/>
      <c r="C1" s="16"/>
      <c r="F1" s="28" t="s">
        <v>112</v>
      </c>
    </row>
    <row r="2" spans="1:6">
      <c r="A2" s="4"/>
      <c r="B2" s="4"/>
      <c r="C2" s="27"/>
      <c r="F2" s="28" t="s">
        <v>114</v>
      </c>
    </row>
    <row r="3" spans="1:6">
      <c r="A3" s="4"/>
      <c r="B3" s="4"/>
      <c r="C3" s="54"/>
      <c r="F3" s="28" t="s">
        <v>115</v>
      </c>
    </row>
    <row r="4" spans="1:6">
      <c r="A4" s="4"/>
      <c r="B4" s="4"/>
      <c r="C4" s="6"/>
      <c r="F4" s="29" t="s">
        <v>116</v>
      </c>
    </row>
    <row r="5" spans="1:6">
      <c r="A5" s="5"/>
      <c r="B5" s="5"/>
      <c r="C5" s="4"/>
    </row>
    <row r="6" spans="1:6" ht="63.75" customHeight="1">
      <c r="A6" s="58" t="s">
        <v>106</v>
      </c>
      <c r="B6" s="58"/>
      <c r="C6" s="58"/>
      <c r="D6" s="58"/>
      <c r="E6" s="58"/>
      <c r="F6" s="58"/>
    </row>
    <row r="7" spans="1:6" ht="15.75" thickBot="1">
      <c r="A7" s="55"/>
      <c r="B7" s="55"/>
      <c r="C7" s="55"/>
      <c r="F7" s="50" t="s">
        <v>48</v>
      </c>
    </row>
    <row r="8" spans="1:6" ht="123" customHeight="1" thickBot="1">
      <c r="A8" s="48" t="s">
        <v>0</v>
      </c>
      <c r="B8" s="49" t="s">
        <v>1</v>
      </c>
      <c r="C8" s="51" t="s">
        <v>113</v>
      </c>
      <c r="D8" s="52" t="s">
        <v>107</v>
      </c>
      <c r="E8" s="52" t="s">
        <v>108</v>
      </c>
      <c r="F8" s="53" t="s">
        <v>109</v>
      </c>
    </row>
    <row r="9" spans="1:6" s="20" customFormat="1">
      <c r="A9" s="43" t="s">
        <v>55</v>
      </c>
      <c r="B9" s="44" t="s">
        <v>2</v>
      </c>
      <c r="C9" s="45">
        <v>255222917.28999999</v>
      </c>
      <c r="D9" s="46">
        <v>256569387.84999999</v>
      </c>
      <c r="E9" s="46">
        <v>44326279.509999998</v>
      </c>
      <c r="F9" s="47">
        <f>E9/D9</f>
        <v>0.17276526978313869</v>
      </c>
    </row>
    <row r="10" spans="1:6" s="20" customFormat="1" ht="38.25">
      <c r="A10" s="38" t="s">
        <v>111</v>
      </c>
      <c r="B10" s="37" t="s">
        <v>110</v>
      </c>
      <c r="C10" s="39"/>
      <c r="D10" s="40">
        <v>5553633</v>
      </c>
      <c r="E10" s="40">
        <v>1200709.3799999999</v>
      </c>
      <c r="F10" s="41">
        <f t="shared" ref="F10:F58" si="0">E10/D10</f>
        <v>0.21620250743972458</v>
      </c>
    </row>
    <row r="11" spans="1:6" s="20" customFormat="1" ht="38.25" outlineLevel="1">
      <c r="A11" s="33" t="s">
        <v>56</v>
      </c>
      <c r="B11" s="31" t="s">
        <v>3</v>
      </c>
      <c r="C11" s="34">
        <v>400000</v>
      </c>
      <c r="D11" s="40">
        <v>400000</v>
      </c>
      <c r="E11" s="40">
        <v>127000</v>
      </c>
      <c r="F11" s="41">
        <f t="shared" si="0"/>
        <v>0.3175</v>
      </c>
    </row>
    <row r="12" spans="1:6" s="20" customFormat="1" ht="51" outlineLevel="1">
      <c r="A12" s="33" t="s">
        <v>57</v>
      </c>
      <c r="B12" s="31" t="s">
        <v>4</v>
      </c>
      <c r="C12" s="34">
        <v>190705615</v>
      </c>
      <c r="D12" s="40">
        <v>190982647.40000001</v>
      </c>
      <c r="E12" s="40">
        <v>35429938.5</v>
      </c>
      <c r="F12" s="41">
        <f t="shared" si="0"/>
        <v>0.1855139143913658</v>
      </c>
    </row>
    <row r="13" spans="1:6" s="20" customFormat="1" outlineLevel="1">
      <c r="A13" s="33" t="s">
        <v>58</v>
      </c>
      <c r="B13" s="31" t="s">
        <v>5</v>
      </c>
      <c r="C13" s="34">
        <v>80086</v>
      </c>
      <c r="D13" s="40">
        <v>80086</v>
      </c>
      <c r="E13" s="40">
        <v>0</v>
      </c>
      <c r="F13" s="41">
        <f t="shared" si="0"/>
        <v>0</v>
      </c>
    </row>
    <row r="14" spans="1:6" s="20" customFormat="1" ht="38.25" outlineLevel="1">
      <c r="A14" s="33" t="s">
        <v>59</v>
      </c>
      <c r="B14" s="31" t="s">
        <v>6</v>
      </c>
      <c r="C14" s="34">
        <v>27582000</v>
      </c>
      <c r="D14" s="40">
        <v>27719000</v>
      </c>
      <c r="E14" s="40">
        <v>4177836.71</v>
      </c>
      <c r="F14" s="41">
        <f t="shared" si="0"/>
        <v>0.15072104729607849</v>
      </c>
    </row>
    <row r="15" spans="1:6" s="20" customFormat="1" outlineLevel="1">
      <c r="A15" s="33" t="s">
        <v>60</v>
      </c>
      <c r="B15" s="31" t="s">
        <v>7</v>
      </c>
      <c r="C15" s="34">
        <v>6000000</v>
      </c>
      <c r="D15" s="40">
        <v>5158880.87</v>
      </c>
      <c r="E15" s="40">
        <v>0</v>
      </c>
      <c r="F15" s="41">
        <f t="shared" si="0"/>
        <v>0</v>
      </c>
    </row>
    <row r="16" spans="1:6" s="20" customFormat="1" outlineLevel="1">
      <c r="A16" s="33" t="s">
        <v>61</v>
      </c>
      <c r="B16" s="31" t="s">
        <v>8</v>
      </c>
      <c r="C16" s="34">
        <v>30455216.289999999</v>
      </c>
      <c r="D16" s="40">
        <v>26675140.579999998</v>
      </c>
      <c r="E16" s="40">
        <v>3390794.92</v>
      </c>
      <c r="F16" s="41">
        <f t="shared" si="0"/>
        <v>0.12711441612953631</v>
      </c>
    </row>
    <row r="17" spans="1:6" s="20" customFormat="1">
      <c r="A17" s="30" t="s">
        <v>62</v>
      </c>
      <c r="B17" s="31" t="s">
        <v>50</v>
      </c>
      <c r="C17" s="32">
        <v>585359</v>
      </c>
      <c r="D17" s="35">
        <v>585359</v>
      </c>
      <c r="E17" s="35">
        <v>162230.70000000001</v>
      </c>
      <c r="F17" s="42">
        <f t="shared" si="0"/>
        <v>0.27714735743364333</v>
      </c>
    </row>
    <row r="18" spans="1:6" s="20" customFormat="1" outlineLevel="1">
      <c r="A18" s="33" t="s">
        <v>63</v>
      </c>
      <c r="B18" s="31" t="s">
        <v>51</v>
      </c>
      <c r="C18" s="34">
        <v>585359</v>
      </c>
      <c r="D18" s="40">
        <v>585359</v>
      </c>
      <c r="E18" s="40">
        <v>162230.70000000001</v>
      </c>
      <c r="F18" s="41">
        <f t="shared" si="0"/>
        <v>0.27714735743364333</v>
      </c>
    </row>
    <row r="19" spans="1:6" s="20" customFormat="1" ht="25.5" outlineLevel="1">
      <c r="A19" s="30" t="s">
        <v>64</v>
      </c>
      <c r="B19" s="31" t="s">
        <v>9</v>
      </c>
      <c r="C19" s="32">
        <v>14435096</v>
      </c>
      <c r="D19" s="35">
        <v>14226096</v>
      </c>
      <c r="E19" s="35">
        <v>2175713.9700000002</v>
      </c>
      <c r="F19" s="42">
        <f t="shared" si="0"/>
        <v>0.15293823196469364</v>
      </c>
    </row>
    <row r="20" spans="1:6" s="20" customFormat="1" outlineLevel="1">
      <c r="A20" s="33" t="s">
        <v>65</v>
      </c>
      <c r="B20" s="31" t="s">
        <v>10</v>
      </c>
      <c r="C20" s="34">
        <v>1825096</v>
      </c>
      <c r="D20" s="40">
        <v>1825096</v>
      </c>
      <c r="E20" s="40">
        <v>555276.69999999995</v>
      </c>
      <c r="F20" s="41">
        <f t="shared" si="0"/>
        <v>0.30424520134831262</v>
      </c>
    </row>
    <row r="21" spans="1:6" s="20" customFormat="1">
      <c r="A21" s="33" t="s">
        <v>66</v>
      </c>
      <c r="B21" s="31" t="s">
        <v>11</v>
      </c>
      <c r="C21" s="34">
        <v>2020000</v>
      </c>
      <c r="D21" s="40">
        <v>1850000</v>
      </c>
      <c r="E21" s="40">
        <v>119138.6</v>
      </c>
      <c r="F21" s="41">
        <f t="shared" si="0"/>
        <v>6.439924324324324E-2</v>
      </c>
    </row>
    <row r="22" spans="1:6" s="20" customFormat="1" ht="38.25" outlineLevel="1">
      <c r="A22" s="33" t="s">
        <v>67</v>
      </c>
      <c r="B22" s="31" t="s">
        <v>12</v>
      </c>
      <c r="C22" s="34">
        <v>10590000</v>
      </c>
      <c r="D22" s="40">
        <v>10551000</v>
      </c>
      <c r="E22" s="40">
        <v>1501298.67</v>
      </c>
      <c r="F22" s="41">
        <f t="shared" si="0"/>
        <v>0.14228970429343191</v>
      </c>
    </row>
    <row r="23" spans="1:6" s="20" customFormat="1" outlineLevel="1">
      <c r="A23" s="30" t="s">
        <v>68</v>
      </c>
      <c r="B23" s="31" t="s">
        <v>13</v>
      </c>
      <c r="C23" s="32">
        <v>96817882.870000005</v>
      </c>
      <c r="D23" s="35">
        <v>123328513.59999999</v>
      </c>
      <c r="E23" s="35">
        <v>13670700.18</v>
      </c>
      <c r="F23" s="42">
        <f t="shared" si="0"/>
        <v>0.1108478467869899</v>
      </c>
    </row>
    <row r="24" spans="1:6" s="20" customFormat="1" outlineLevel="1">
      <c r="A24" s="33" t="s">
        <v>69</v>
      </c>
      <c r="B24" s="31" t="s">
        <v>14</v>
      </c>
      <c r="C24" s="34">
        <v>300000</v>
      </c>
      <c r="D24" s="40">
        <v>0</v>
      </c>
      <c r="E24" s="40">
        <v>0</v>
      </c>
      <c r="F24" s="41"/>
    </row>
    <row r="25" spans="1:6" s="20" customFormat="1" outlineLevel="1">
      <c r="A25" s="33" t="s">
        <v>70</v>
      </c>
      <c r="B25" s="31" t="s">
        <v>15</v>
      </c>
      <c r="C25" s="34">
        <v>4383000</v>
      </c>
      <c r="D25" s="40">
        <v>4383000</v>
      </c>
      <c r="E25" s="40">
        <v>374049.36</v>
      </c>
      <c r="F25" s="41">
        <f t="shared" si="0"/>
        <v>8.5340944558521564E-2</v>
      </c>
    </row>
    <row r="26" spans="1:6" s="20" customFormat="1" outlineLevel="1">
      <c r="A26" s="33" t="s">
        <v>71</v>
      </c>
      <c r="B26" s="31" t="s">
        <v>16</v>
      </c>
      <c r="C26" s="34">
        <v>34500000</v>
      </c>
      <c r="D26" s="40">
        <v>34256976</v>
      </c>
      <c r="E26" s="40">
        <v>7536736.3499999996</v>
      </c>
      <c r="F26" s="41">
        <f t="shared" si="0"/>
        <v>0.22000588580848465</v>
      </c>
    </row>
    <row r="27" spans="1:6" s="20" customFormat="1">
      <c r="A27" s="33" t="s">
        <v>72</v>
      </c>
      <c r="B27" s="31" t="s">
        <v>17</v>
      </c>
      <c r="C27" s="34">
        <v>51180000</v>
      </c>
      <c r="D27" s="40">
        <v>76411456.319999993</v>
      </c>
      <c r="E27" s="40">
        <v>5532593.04</v>
      </c>
      <c r="F27" s="41">
        <f t="shared" si="0"/>
        <v>7.2405281962305626E-2</v>
      </c>
    </row>
    <row r="28" spans="1:6" s="20" customFormat="1" outlineLevel="1">
      <c r="A28" s="33" t="s">
        <v>73</v>
      </c>
      <c r="B28" s="31" t="s">
        <v>18</v>
      </c>
      <c r="C28" s="34">
        <v>6454882.8700000001</v>
      </c>
      <c r="D28" s="40">
        <v>8277081.2800000003</v>
      </c>
      <c r="E28" s="40">
        <v>227321.43</v>
      </c>
      <c r="F28" s="41">
        <f t="shared" si="0"/>
        <v>2.746396009777978E-2</v>
      </c>
    </row>
    <row r="29" spans="1:6" s="20" customFormat="1" outlineLevel="1">
      <c r="A29" s="30" t="s">
        <v>74</v>
      </c>
      <c r="B29" s="31" t="s">
        <v>19</v>
      </c>
      <c r="C29" s="32">
        <v>559715729.49000001</v>
      </c>
      <c r="D29" s="35">
        <v>617137809.73000002</v>
      </c>
      <c r="E29" s="35">
        <v>43595006.539999999</v>
      </c>
      <c r="F29" s="42">
        <f t="shared" si="0"/>
        <v>7.0640634640539962E-2</v>
      </c>
    </row>
    <row r="30" spans="1:6" s="20" customFormat="1" outlineLevel="1">
      <c r="A30" s="33" t="s">
        <v>75</v>
      </c>
      <c r="B30" s="31" t="s">
        <v>20</v>
      </c>
      <c r="C30" s="34">
        <v>175676554.05000001</v>
      </c>
      <c r="D30" s="40">
        <v>220775935.41</v>
      </c>
      <c r="E30" s="40">
        <v>1113549.78</v>
      </c>
      <c r="F30" s="41">
        <f t="shared" si="0"/>
        <v>5.0438005298541339E-3</v>
      </c>
    </row>
    <row r="31" spans="1:6" s="20" customFormat="1" outlineLevel="1">
      <c r="A31" s="33" t="s">
        <v>76</v>
      </c>
      <c r="B31" s="31" t="s">
        <v>21</v>
      </c>
      <c r="C31" s="34">
        <v>217933027.78</v>
      </c>
      <c r="D31" s="40">
        <v>234154261.38</v>
      </c>
      <c r="E31" s="40">
        <v>5428727.2999999998</v>
      </c>
      <c r="F31" s="41">
        <f t="shared" si="0"/>
        <v>2.3184405306166628E-2</v>
      </c>
    </row>
    <row r="32" spans="1:6" s="20" customFormat="1">
      <c r="A32" s="33" t="s">
        <v>77</v>
      </c>
      <c r="B32" s="31" t="s">
        <v>22</v>
      </c>
      <c r="C32" s="34">
        <v>166106147.66</v>
      </c>
      <c r="D32" s="40">
        <v>162207612.94</v>
      </c>
      <c r="E32" s="40">
        <v>37052729.460000001</v>
      </c>
      <c r="F32" s="41">
        <f t="shared" si="0"/>
        <v>0.22842780797042905</v>
      </c>
    </row>
    <row r="33" spans="1:6" s="20" customFormat="1" outlineLevel="1">
      <c r="A33" s="30" t="s">
        <v>78</v>
      </c>
      <c r="B33" s="31" t="s">
        <v>23</v>
      </c>
      <c r="C33" s="32">
        <v>150000</v>
      </c>
      <c r="D33" s="40">
        <v>150000</v>
      </c>
      <c r="E33" s="40">
        <v>0</v>
      </c>
      <c r="F33" s="41">
        <f t="shared" si="0"/>
        <v>0</v>
      </c>
    </row>
    <row r="34" spans="1:6" s="20" customFormat="1" ht="25.5">
      <c r="A34" s="33" t="s">
        <v>79</v>
      </c>
      <c r="B34" s="31" t="s">
        <v>24</v>
      </c>
      <c r="C34" s="34">
        <v>150000</v>
      </c>
      <c r="D34" s="40">
        <v>150000</v>
      </c>
      <c r="E34" s="40">
        <v>0</v>
      </c>
      <c r="F34" s="41">
        <f t="shared" si="0"/>
        <v>0</v>
      </c>
    </row>
    <row r="35" spans="1:6" s="20" customFormat="1" outlineLevel="1">
      <c r="A35" s="30" t="s">
        <v>80</v>
      </c>
      <c r="B35" s="31" t="s">
        <v>25</v>
      </c>
      <c r="C35" s="32">
        <v>1141938083.7</v>
      </c>
      <c r="D35" s="35">
        <v>1159454225.8199999</v>
      </c>
      <c r="E35" s="35">
        <v>202751364.24000001</v>
      </c>
      <c r="F35" s="42">
        <f t="shared" si="0"/>
        <v>0.1748679333128553</v>
      </c>
    </row>
    <row r="36" spans="1:6" s="20" customFormat="1" outlineLevel="1">
      <c r="A36" s="33" t="s">
        <v>81</v>
      </c>
      <c r="B36" s="31" t="s">
        <v>26</v>
      </c>
      <c r="C36" s="34">
        <v>224281044</v>
      </c>
      <c r="D36" s="40">
        <v>220556839.59999999</v>
      </c>
      <c r="E36" s="40">
        <v>48649004.43</v>
      </c>
      <c r="F36" s="41">
        <f t="shared" si="0"/>
        <v>0.22057354701957746</v>
      </c>
    </row>
    <row r="37" spans="1:6" s="20" customFormat="1" outlineLevel="1">
      <c r="A37" s="33" t="s">
        <v>82</v>
      </c>
      <c r="B37" s="31" t="s">
        <v>27</v>
      </c>
      <c r="C37" s="34">
        <v>793461646.70000005</v>
      </c>
      <c r="D37" s="40">
        <v>797394051.10000002</v>
      </c>
      <c r="E37" s="40">
        <v>124354232.05</v>
      </c>
      <c r="F37" s="41">
        <f t="shared" si="0"/>
        <v>0.15595078979891325</v>
      </c>
    </row>
    <row r="38" spans="1:6" s="20" customFormat="1" outlineLevel="1">
      <c r="A38" s="33" t="s">
        <v>83</v>
      </c>
      <c r="B38" s="31" t="s">
        <v>28</v>
      </c>
      <c r="C38" s="34">
        <v>76835000</v>
      </c>
      <c r="D38" s="40">
        <v>92186942.120000005</v>
      </c>
      <c r="E38" s="40">
        <v>22548908.670000002</v>
      </c>
      <c r="F38" s="41">
        <f t="shared" si="0"/>
        <v>0.2445998115508379</v>
      </c>
    </row>
    <row r="39" spans="1:6" s="20" customFormat="1" outlineLevel="1">
      <c r="A39" s="33" t="s">
        <v>84</v>
      </c>
      <c r="B39" s="31" t="s">
        <v>29</v>
      </c>
      <c r="C39" s="34">
        <v>1074000</v>
      </c>
      <c r="D39" s="40">
        <v>3030000</v>
      </c>
      <c r="E39" s="40">
        <v>33330</v>
      </c>
      <c r="F39" s="41">
        <f t="shared" si="0"/>
        <v>1.0999999999999999E-2</v>
      </c>
    </row>
    <row r="40" spans="1:6" s="20" customFormat="1">
      <c r="A40" s="33" t="s">
        <v>85</v>
      </c>
      <c r="B40" s="31" t="s">
        <v>30</v>
      </c>
      <c r="C40" s="34">
        <v>46286393</v>
      </c>
      <c r="D40" s="40">
        <v>46286393</v>
      </c>
      <c r="E40" s="40">
        <v>7165889.0899999999</v>
      </c>
      <c r="F40" s="41">
        <f t="shared" si="0"/>
        <v>0.15481632128906653</v>
      </c>
    </row>
    <row r="41" spans="1:6" s="20" customFormat="1" outlineLevel="1">
      <c r="A41" s="30" t="s">
        <v>86</v>
      </c>
      <c r="B41" s="31" t="s">
        <v>31</v>
      </c>
      <c r="C41" s="32">
        <v>111309289</v>
      </c>
      <c r="D41" s="35">
        <v>111309289</v>
      </c>
      <c r="E41" s="35">
        <v>23818956.07</v>
      </c>
      <c r="F41" s="42">
        <f t="shared" si="0"/>
        <v>0.21398893375376785</v>
      </c>
    </row>
    <row r="42" spans="1:6" s="20" customFormat="1" outlineLevel="1">
      <c r="A42" s="33" t="s">
        <v>87</v>
      </c>
      <c r="B42" s="31" t="s">
        <v>32</v>
      </c>
      <c r="C42" s="34">
        <v>99689289</v>
      </c>
      <c r="D42" s="40">
        <v>99689289</v>
      </c>
      <c r="E42" s="40">
        <v>22212755.309999999</v>
      </c>
      <c r="F42" s="41">
        <f t="shared" si="0"/>
        <v>0.22281987897415939</v>
      </c>
    </row>
    <row r="43" spans="1:6" s="20" customFormat="1">
      <c r="A43" s="33" t="s">
        <v>103</v>
      </c>
      <c r="B43" s="31" t="s">
        <v>33</v>
      </c>
      <c r="C43" s="34">
        <v>11620000</v>
      </c>
      <c r="D43" s="40">
        <v>11620000</v>
      </c>
      <c r="E43" s="40">
        <v>1606200.76</v>
      </c>
      <c r="F43" s="41">
        <f t="shared" si="0"/>
        <v>0.13822725989672976</v>
      </c>
    </row>
    <row r="44" spans="1:6" s="20" customFormat="1" outlineLevel="1">
      <c r="A44" s="30" t="s">
        <v>88</v>
      </c>
      <c r="B44" s="31" t="s">
        <v>34</v>
      </c>
      <c r="C44" s="32">
        <v>307104442.83999997</v>
      </c>
      <c r="D44" s="35">
        <v>295017615</v>
      </c>
      <c r="E44" s="35">
        <v>78202046.459999993</v>
      </c>
      <c r="F44" s="42">
        <f t="shared" si="0"/>
        <v>0.26507585474175838</v>
      </c>
    </row>
    <row r="45" spans="1:6" s="20" customFormat="1" outlineLevel="1">
      <c r="A45" s="33" t="s">
        <v>89</v>
      </c>
      <c r="B45" s="31" t="s">
        <v>35</v>
      </c>
      <c r="C45" s="34">
        <v>5698000</v>
      </c>
      <c r="D45" s="40">
        <v>5698000</v>
      </c>
      <c r="E45" s="40">
        <v>1356962.45</v>
      </c>
      <c r="F45" s="41">
        <f t="shared" si="0"/>
        <v>0.2381471481221481</v>
      </c>
    </row>
    <row r="46" spans="1:6" s="20" customFormat="1" outlineLevel="1">
      <c r="A46" s="33" t="s">
        <v>90</v>
      </c>
      <c r="B46" s="31" t="s">
        <v>36</v>
      </c>
      <c r="C46" s="34">
        <v>34905490</v>
      </c>
      <c r="D46" s="40">
        <v>34905490</v>
      </c>
      <c r="E46" s="40">
        <v>12416000</v>
      </c>
      <c r="F46" s="41">
        <f t="shared" si="0"/>
        <v>0.35570335783855206</v>
      </c>
    </row>
    <row r="47" spans="1:6" s="20" customFormat="1" outlineLevel="1">
      <c r="A47" s="33" t="s">
        <v>91</v>
      </c>
      <c r="B47" s="31" t="s">
        <v>37</v>
      </c>
      <c r="C47" s="34">
        <v>154140217</v>
      </c>
      <c r="D47" s="40">
        <v>140660217</v>
      </c>
      <c r="E47" s="40">
        <v>38435135.649999999</v>
      </c>
      <c r="F47" s="41">
        <f t="shared" si="0"/>
        <v>0.27324809011207479</v>
      </c>
    </row>
    <row r="48" spans="1:6" s="20" customFormat="1" outlineLevel="1">
      <c r="A48" s="33" t="s">
        <v>92</v>
      </c>
      <c r="B48" s="31" t="s">
        <v>38</v>
      </c>
      <c r="C48" s="34">
        <v>67456732.840000004</v>
      </c>
      <c r="D48" s="40">
        <v>67281584</v>
      </c>
      <c r="E48" s="40">
        <v>17627550.98</v>
      </c>
      <c r="F48" s="41">
        <f t="shared" si="0"/>
        <v>0.26199667029242357</v>
      </c>
    </row>
    <row r="49" spans="1:6" s="20" customFormat="1">
      <c r="A49" s="33" t="s">
        <v>93</v>
      </c>
      <c r="B49" s="31" t="s">
        <v>39</v>
      </c>
      <c r="C49" s="34">
        <v>44904003</v>
      </c>
      <c r="D49" s="40">
        <v>46472324</v>
      </c>
      <c r="E49" s="40">
        <v>8366397.3799999999</v>
      </c>
      <c r="F49" s="41">
        <f t="shared" si="0"/>
        <v>0.18002967486627094</v>
      </c>
    </row>
    <row r="50" spans="1:6" s="20" customFormat="1" outlineLevel="1">
      <c r="A50" s="30" t="s">
        <v>94</v>
      </c>
      <c r="B50" s="31" t="s">
        <v>40</v>
      </c>
      <c r="C50" s="32">
        <v>94929000</v>
      </c>
      <c r="D50" s="35">
        <v>92945000</v>
      </c>
      <c r="E50" s="35">
        <v>20010093.530000001</v>
      </c>
      <c r="F50" s="42">
        <f t="shared" si="0"/>
        <v>0.21528961783850667</v>
      </c>
    </row>
    <row r="51" spans="1:6" s="20" customFormat="1" outlineLevel="1">
      <c r="A51" s="33" t="s">
        <v>95</v>
      </c>
      <c r="B51" s="31" t="s">
        <v>41</v>
      </c>
      <c r="C51" s="34">
        <v>4583000</v>
      </c>
      <c r="D51" s="40">
        <v>3448000</v>
      </c>
      <c r="E51" s="40">
        <v>482860</v>
      </c>
      <c r="F51" s="41">
        <f t="shared" si="0"/>
        <v>0.14004060324825987</v>
      </c>
    </row>
    <row r="52" spans="1:6" s="20" customFormat="1">
      <c r="A52" s="33" t="s">
        <v>96</v>
      </c>
      <c r="B52" s="31" t="s">
        <v>42</v>
      </c>
      <c r="C52" s="34">
        <v>90346000</v>
      </c>
      <c r="D52" s="40">
        <v>89497000</v>
      </c>
      <c r="E52" s="40">
        <v>19527233.530000001</v>
      </c>
      <c r="F52" s="41">
        <f t="shared" si="0"/>
        <v>0.21818869381096576</v>
      </c>
    </row>
    <row r="53" spans="1:6" s="20" customFormat="1" outlineLevel="1">
      <c r="A53" s="30" t="s">
        <v>97</v>
      </c>
      <c r="B53" s="31" t="s">
        <v>43</v>
      </c>
      <c r="C53" s="32">
        <v>14930000</v>
      </c>
      <c r="D53" s="35">
        <v>14930000</v>
      </c>
      <c r="E53" s="35">
        <v>2518321.8199999998</v>
      </c>
      <c r="F53" s="42">
        <f t="shared" si="0"/>
        <v>0.16867527260549228</v>
      </c>
    </row>
    <row r="54" spans="1:6" s="20" customFormat="1" outlineLevel="1">
      <c r="A54" s="33" t="s">
        <v>98</v>
      </c>
      <c r="B54" s="31" t="s">
        <v>44</v>
      </c>
      <c r="C54" s="34">
        <v>8528000</v>
      </c>
      <c r="D54" s="40">
        <v>8528000</v>
      </c>
      <c r="E54" s="40">
        <v>1290246.82</v>
      </c>
      <c r="F54" s="41">
        <f t="shared" si="0"/>
        <v>0.15129535881801126</v>
      </c>
    </row>
    <row r="55" spans="1:6" s="20" customFormat="1">
      <c r="A55" s="33" t="s">
        <v>99</v>
      </c>
      <c r="B55" s="31" t="s">
        <v>45</v>
      </c>
      <c r="C55" s="34">
        <v>6402000</v>
      </c>
      <c r="D55" s="40">
        <v>6402000</v>
      </c>
      <c r="E55" s="40">
        <v>1228075</v>
      </c>
      <c r="F55" s="41">
        <f t="shared" si="0"/>
        <v>0.19182677288347391</v>
      </c>
    </row>
    <row r="56" spans="1:6" s="20" customFormat="1" ht="25.5" outlineLevel="1">
      <c r="A56" s="30" t="s">
        <v>100</v>
      </c>
      <c r="B56" s="31" t="s">
        <v>46</v>
      </c>
      <c r="C56" s="32">
        <v>28400</v>
      </c>
      <c r="D56" s="35">
        <v>28400</v>
      </c>
      <c r="E56" s="35">
        <v>0</v>
      </c>
      <c r="F56" s="41">
        <f t="shared" si="0"/>
        <v>0</v>
      </c>
    </row>
    <row r="57" spans="1:6" s="20" customFormat="1" ht="25.5">
      <c r="A57" s="33" t="s">
        <v>101</v>
      </c>
      <c r="B57" s="31" t="s">
        <v>47</v>
      </c>
      <c r="C57" s="34">
        <v>28400</v>
      </c>
      <c r="D57" s="40">
        <v>28400</v>
      </c>
      <c r="E57" s="40">
        <v>0</v>
      </c>
      <c r="F57" s="41">
        <f t="shared" si="0"/>
        <v>0</v>
      </c>
    </row>
    <row r="58" spans="1:6" s="20" customFormat="1">
      <c r="A58" s="56" t="s">
        <v>102</v>
      </c>
      <c r="B58" s="57"/>
      <c r="C58" s="32">
        <v>2597166200.1900001</v>
      </c>
      <c r="D58" s="36">
        <v>2685681696</v>
      </c>
      <c r="E58" s="36">
        <v>431230713.01999998</v>
      </c>
      <c r="F58" s="42">
        <f t="shared" si="0"/>
        <v>0.16056657557828474</v>
      </c>
    </row>
    <row r="59" spans="1:6" s="20" customFormat="1"/>
    <row r="60" spans="1:6" s="20" customFormat="1"/>
  </sheetData>
  <mergeCells count="3">
    <mergeCell ref="A7:C7"/>
    <mergeCell ref="A58:B58"/>
    <mergeCell ref="A6:F6"/>
  </mergeCells>
  <pageMargins left="0.78740157480314965" right="0.59055118110236227" top="0" bottom="0" header="0.39370078740157483" footer="0.3937007874015748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8"/>
  <sheetViews>
    <sheetView zoomScaleNormal="100" zoomScaleSheetLayoutView="100" workbookViewId="0">
      <pane ySplit="8" topLeftCell="A9" activePane="bottomLeft" state="frozen"/>
      <selection pane="bottomLeft" activeCell="D3" sqref="D3"/>
    </sheetView>
  </sheetViews>
  <sheetFormatPr defaultRowHeight="15" outlineLevelRow="1"/>
  <cols>
    <col min="1" max="1" width="62.140625" style="1" customWidth="1"/>
    <col min="2" max="2" width="10.7109375" style="1" customWidth="1"/>
    <col min="3" max="4" width="15.28515625" style="1" customWidth="1"/>
    <col min="5" max="5" width="9.140625" style="1" customWidth="1"/>
    <col min="6" max="16384" width="9.140625" style="1"/>
  </cols>
  <sheetData>
    <row r="1" spans="1:5">
      <c r="A1" s="7"/>
      <c r="B1" s="7"/>
      <c r="C1" s="7"/>
      <c r="D1" s="16" t="s">
        <v>54</v>
      </c>
    </row>
    <row r="2" spans="1:5">
      <c r="A2" s="7"/>
      <c r="B2" s="7"/>
      <c r="C2" s="7"/>
      <c r="D2" s="27" t="s">
        <v>104</v>
      </c>
    </row>
    <row r="3" spans="1:5">
      <c r="A3" s="7"/>
      <c r="B3" s="7"/>
      <c r="C3" s="7"/>
      <c r="D3" s="6" t="s">
        <v>105</v>
      </c>
    </row>
    <row r="4" spans="1:5">
      <c r="A4" s="8"/>
      <c r="B4" s="11"/>
      <c r="C4" s="7"/>
      <c r="D4" s="7"/>
    </row>
    <row r="5" spans="1:5" ht="42" customHeight="1">
      <c r="A5" s="59" t="s">
        <v>52</v>
      </c>
      <c r="B5" s="59"/>
      <c r="C5" s="59"/>
      <c r="D5" s="59"/>
    </row>
    <row r="6" spans="1:5" ht="15.75" thickBot="1">
      <c r="A6" s="9"/>
      <c r="B6" s="10"/>
      <c r="C6" s="10"/>
      <c r="D6" s="11" t="s">
        <v>48</v>
      </c>
    </row>
    <row r="7" spans="1:5" ht="45.75" thickBot="1">
      <c r="A7" s="12" t="s">
        <v>0</v>
      </c>
      <c r="B7" s="13" t="s">
        <v>1</v>
      </c>
      <c r="C7" s="14" t="s">
        <v>49</v>
      </c>
      <c r="D7" s="15" t="s">
        <v>53</v>
      </c>
    </row>
    <row r="8" spans="1:5">
      <c r="A8" s="3">
        <v>1</v>
      </c>
      <c r="B8" s="3">
        <v>2</v>
      </c>
      <c r="C8" s="3">
        <v>4</v>
      </c>
      <c r="D8" s="3">
        <v>5</v>
      </c>
      <c r="E8" s="2"/>
    </row>
    <row r="9" spans="1:5" s="20" customFormat="1">
      <c r="A9" s="17" t="s">
        <v>55</v>
      </c>
      <c r="B9" s="18" t="s">
        <v>2</v>
      </c>
      <c r="C9" s="25">
        <v>218252782.86000001</v>
      </c>
      <c r="D9" s="25">
        <v>220288349.69</v>
      </c>
      <c r="E9" s="19"/>
    </row>
    <row r="10" spans="1:5" s="20" customFormat="1" ht="38.25" outlineLevel="1">
      <c r="A10" s="21" t="s">
        <v>56</v>
      </c>
      <c r="B10" s="18" t="s">
        <v>3</v>
      </c>
      <c r="C10" s="26">
        <v>400000</v>
      </c>
      <c r="D10" s="26">
        <v>400000</v>
      </c>
      <c r="E10" s="19"/>
    </row>
    <row r="11" spans="1:5" s="20" customFormat="1" ht="38.25" outlineLevel="1">
      <c r="A11" s="21" t="s">
        <v>57</v>
      </c>
      <c r="B11" s="18" t="s">
        <v>4</v>
      </c>
      <c r="C11" s="26">
        <v>181825615</v>
      </c>
      <c r="D11" s="26">
        <v>183925615</v>
      </c>
      <c r="E11" s="19"/>
    </row>
    <row r="12" spans="1:5" s="20" customFormat="1" outlineLevel="1">
      <c r="A12" s="21" t="s">
        <v>58</v>
      </c>
      <c r="B12" s="18" t="s">
        <v>5</v>
      </c>
      <c r="C12" s="26">
        <v>1323</v>
      </c>
      <c r="D12" s="26">
        <v>1436</v>
      </c>
      <c r="E12" s="19"/>
    </row>
    <row r="13" spans="1:5" s="20" customFormat="1" ht="25.5" outlineLevel="1">
      <c r="A13" s="21" t="s">
        <v>59</v>
      </c>
      <c r="B13" s="18" t="s">
        <v>6</v>
      </c>
      <c r="C13" s="26">
        <v>27282000</v>
      </c>
      <c r="D13" s="26">
        <v>27313000</v>
      </c>
      <c r="E13" s="19"/>
    </row>
    <row r="14" spans="1:5" s="20" customFormat="1" outlineLevel="1">
      <c r="A14" s="21" t="s">
        <v>60</v>
      </c>
      <c r="B14" s="18" t="s">
        <v>7</v>
      </c>
      <c r="C14" s="26">
        <v>1000000</v>
      </c>
      <c r="D14" s="26">
        <v>1000000</v>
      </c>
      <c r="E14" s="19"/>
    </row>
    <row r="15" spans="1:5" s="20" customFormat="1" outlineLevel="1">
      <c r="A15" s="21" t="s">
        <v>61</v>
      </c>
      <c r="B15" s="18" t="s">
        <v>8</v>
      </c>
      <c r="C15" s="26">
        <v>7743844.8600000003</v>
      </c>
      <c r="D15" s="26">
        <v>7648298.6900000004</v>
      </c>
      <c r="E15" s="19"/>
    </row>
    <row r="16" spans="1:5" s="20" customFormat="1">
      <c r="A16" s="17" t="s">
        <v>62</v>
      </c>
      <c r="B16" s="18" t="s">
        <v>50</v>
      </c>
      <c r="C16" s="25">
        <v>650605</v>
      </c>
      <c r="D16" s="25">
        <v>822790</v>
      </c>
      <c r="E16" s="19"/>
    </row>
    <row r="17" spans="1:5" s="20" customFormat="1" outlineLevel="1">
      <c r="A17" s="21" t="s">
        <v>63</v>
      </c>
      <c r="B17" s="18" t="s">
        <v>51</v>
      </c>
      <c r="C17" s="26">
        <v>650605</v>
      </c>
      <c r="D17" s="26">
        <v>822790</v>
      </c>
      <c r="E17" s="19"/>
    </row>
    <row r="18" spans="1:5" s="20" customFormat="1" ht="25.5" outlineLevel="1">
      <c r="A18" s="17" t="s">
        <v>64</v>
      </c>
      <c r="B18" s="18" t="s">
        <v>9</v>
      </c>
      <c r="C18" s="25">
        <v>15479935</v>
      </c>
      <c r="D18" s="25">
        <v>15286981</v>
      </c>
      <c r="E18" s="19"/>
    </row>
    <row r="19" spans="1:5" s="20" customFormat="1" outlineLevel="1">
      <c r="A19" s="21" t="s">
        <v>65</v>
      </c>
      <c r="B19" s="18" t="s">
        <v>10</v>
      </c>
      <c r="C19" s="26">
        <v>1922935</v>
      </c>
      <c r="D19" s="26">
        <v>1995981</v>
      </c>
      <c r="E19" s="19"/>
    </row>
    <row r="20" spans="1:5" s="20" customFormat="1">
      <c r="A20" s="21" t="s">
        <v>66</v>
      </c>
      <c r="B20" s="18" t="s">
        <v>11</v>
      </c>
      <c r="C20" s="26">
        <v>2520000</v>
      </c>
      <c r="D20" s="26">
        <v>2270000</v>
      </c>
      <c r="E20" s="19"/>
    </row>
    <row r="21" spans="1:5" s="20" customFormat="1" ht="25.5" outlineLevel="1">
      <c r="A21" s="21" t="s">
        <v>67</v>
      </c>
      <c r="B21" s="18" t="s">
        <v>12</v>
      </c>
      <c r="C21" s="26">
        <v>11037000</v>
      </c>
      <c r="D21" s="26">
        <v>11021000</v>
      </c>
      <c r="E21" s="19"/>
    </row>
    <row r="22" spans="1:5" s="20" customFormat="1" outlineLevel="1">
      <c r="A22" s="17" t="s">
        <v>68</v>
      </c>
      <c r="B22" s="18" t="s">
        <v>13</v>
      </c>
      <c r="C22" s="25">
        <v>90309306.670000002</v>
      </c>
      <c r="D22" s="25">
        <v>90041306.659999996</v>
      </c>
      <c r="E22" s="19"/>
    </row>
    <row r="23" spans="1:5" s="20" customFormat="1" outlineLevel="1">
      <c r="A23" s="21" t="s">
        <v>69</v>
      </c>
      <c r="B23" s="18" t="s">
        <v>14</v>
      </c>
      <c r="C23" s="26">
        <v>300000</v>
      </c>
      <c r="D23" s="26">
        <v>300000</v>
      </c>
      <c r="E23" s="19"/>
    </row>
    <row r="24" spans="1:5" s="20" customFormat="1" outlineLevel="1">
      <c r="A24" s="21" t="s">
        <v>70</v>
      </c>
      <c r="B24" s="18" t="s">
        <v>15</v>
      </c>
      <c r="C24" s="26">
        <v>3142000</v>
      </c>
      <c r="D24" s="26">
        <v>3142000</v>
      </c>
      <c r="E24" s="19"/>
    </row>
    <row r="25" spans="1:5" s="20" customFormat="1" outlineLevel="1">
      <c r="A25" s="21" t="s">
        <v>71</v>
      </c>
      <c r="B25" s="18" t="s">
        <v>16</v>
      </c>
      <c r="C25" s="26">
        <v>28500000</v>
      </c>
      <c r="D25" s="26">
        <v>31000000</v>
      </c>
      <c r="E25" s="19"/>
    </row>
    <row r="26" spans="1:5" s="20" customFormat="1">
      <c r="A26" s="21" t="s">
        <v>72</v>
      </c>
      <c r="B26" s="18" t="s">
        <v>17</v>
      </c>
      <c r="C26" s="26">
        <v>51822000</v>
      </c>
      <c r="D26" s="26">
        <v>48984000</v>
      </c>
      <c r="E26" s="19"/>
    </row>
    <row r="27" spans="1:5" s="20" customFormat="1" outlineLevel="1">
      <c r="A27" s="21" t="s">
        <v>73</v>
      </c>
      <c r="B27" s="18" t="s">
        <v>18</v>
      </c>
      <c r="C27" s="26">
        <v>6545306.6699999999</v>
      </c>
      <c r="D27" s="26">
        <v>6615306.6600000001</v>
      </c>
      <c r="E27" s="19"/>
    </row>
    <row r="28" spans="1:5" s="20" customFormat="1" outlineLevel="1">
      <c r="A28" s="17" t="s">
        <v>74</v>
      </c>
      <c r="B28" s="18" t="s">
        <v>19</v>
      </c>
      <c r="C28" s="25">
        <v>449021750.87</v>
      </c>
      <c r="D28" s="25">
        <v>304773119.54000002</v>
      </c>
      <c r="E28" s="19"/>
    </row>
    <row r="29" spans="1:5" s="20" customFormat="1" outlineLevel="1">
      <c r="A29" s="21" t="s">
        <v>75</v>
      </c>
      <c r="B29" s="18" t="s">
        <v>20</v>
      </c>
      <c r="C29" s="26">
        <v>212236192.63999999</v>
      </c>
      <c r="D29" s="26">
        <v>79870183.010000005</v>
      </c>
      <c r="E29" s="19"/>
    </row>
    <row r="30" spans="1:5" s="20" customFormat="1" outlineLevel="1">
      <c r="A30" s="21" t="s">
        <v>76</v>
      </c>
      <c r="B30" s="18" t="s">
        <v>21</v>
      </c>
      <c r="C30" s="26">
        <v>90399527.780000001</v>
      </c>
      <c r="D30" s="26">
        <v>78399527.780000001</v>
      </c>
      <c r="E30" s="19"/>
    </row>
    <row r="31" spans="1:5" s="20" customFormat="1">
      <c r="A31" s="21" t="s">
        <v>77</v>
      </c>
      <c r="B31" s="18" t="s">
        <v>22</v>
      </c>
      <c r="C31" s="26">
        <v>146386030.44999999</v>
      </c>
      <c r="D31" s="26">
        <v>146503408.75</v>
      </c>
      <c r="E31" s="19"/>
    </row>
    <row r="32" spans="1:5" s="20" customFormat="1" outlineLevel="1">
      <c r="A32" s="17" t="s">
        <v>78</v>
      </c>
      <c r="B32" s="18" t="s">
        <v>23</v>
      </c>
      <c r="C32" s="25">
        <v>200000</v>
      </c>
      <c r="D32" s="25">
        <v>200000</v>
      </c>
      <c r="E32" s="19"/>
    </row>
    <row r="33" spans="1:5" s="20" customFormat="1">
      <c r="A33" s="21" t="s">
        <v>79</v>
      </c>
      <c r="B33" s="18" t="s">
        <v>24</v>
      </c>
      <c r="C33" s="26">
        <v>200000</v>
      </c>
      <c r="D33" s="26">
        <v>200000</v>
      </c>
      <c r="E33" s="19"/>
    </row>
    <row r="34" spans="1:5" s="20" customFormat="1" outlineLevel="1">
      <c r="A34" s="17" t="s">
        <v>80</v>
      </c>
      <c r="B34" s="18" t="s">
        <v>25</v>
      </c>
      <c r="C34" s="25">
        <v>955480169.79999995</v>
      </c>
      <c r="D34" s="25">
        <v>850521716.59000003</v>
      </c>
      <c r="E34" s="19"/>
    </row>
    <row r="35" spans="1:5" s="20" customFormat="1" outlineLevel="1">
      <c r="A35" s="21" t="s">
        <v>81</v>
      </c>
      <c r="B35" s="18" t="s">
        <v>26</v>
      </c>
      <c r="C35" s="26">
        <v>207953373</v>
      </c>
      <c r="D35" s="26">
        <v>208063373</v>
      </c>
      <c r="E35" s="19"/>
    </row>
    <row r="36" spans="1:5" s="20" customFormat="1" outlineLevel="1">
      <c r="A36" s="21" t="s">
        <v>82</v>
      </c>
      <c r="B36" s="18" t="s">
        <v>27</v>
      </c>
      <c r="C36" s="26">
        <v>619226158.79999995</v>
      </c>
      <c r="D36" s="26">
        <v>520198053.58999997</v>
      </c>
      <c r="E36" s="19"/>
    </row>
    <row r="37" spans="1:5" s="20" customFormat="1" outlineLevel="1">
      <c r="A37" s="21" t="s">
        <v>83</v>
      </c>
      <c r="B37" s="18" t="s">
        <v>28</v>
      </c>
      <c r="C37" s="26">
        <v>80171827</v>
      </c>
      <c r="D37" s="26">
        <v>74065000</v>
      </c>
      <c r="E37" s="19"/>
    </row>
    <row r="38" spans="1:5" s="20" customFormat="1" outlineLevel="1">
      <c r="A38" s="21" t="s">
        <v>84</v>
      </c>
      <c r="B38" s="18" t="s">
        <v>29</v>
      </c>
      <c r="C38" s="26">
        <v>1169000</v>
      </c>
      <c r="D38" s="26">
        <v>1179000</v>
      </c>
      <c r="E38" s="19"/>
    </row>
    <row r="39" spans="1:5" s="20" customFormat="1">
      <c r="A39" s="21" t="s">
        <v>85</v>
      </c>
      <c r="B39" s="18" t="s">
        <v>30</v>
      </c>
      <c r="C39" s="26">
        <v>46959811</v>
      </c>
      <c r="D39" s="26">
        <v>47016290</v>
      </c>
      <c r="E39" s="19"/>
    </row>
    <row r="40" spans="1:5" s="20" customFormat="1" outlineLevel="1">
      <c r="A40" s="17" t="s">
        <v>86</v>
      </c>
      <c r="B40" s="18" t="s">
        <v>31</v>
      </c>
      <c r="C40" s="25">
        <v>109049424</v>
      </c>
      <c r="D40" s="25">
        <v>107698212</v>
      </c>
      <c r="E40" s="19"/>
    </row>
    <row r="41" spans="1:5" s="20" customFormat="1" outlineLevel="1">
      <c r="A41" s="21" t="s">
        <v>87</v>
      </c>
      <c r="B41" s="18" t="s">
        <v>32</v>
      </c>
      <c r="C41" s="26">
        <v>97420424</v>
      </c>
      <c r="D41" s="26">
        <v>96058212</v>
      </c>
      <c r="E41" s="19"/>
    </row>
    <row r="42" spans="1:5" s="20" customFormat="1">
      <c r="A42" s="21" t="s">
        <v>103</v>
      </c>
      <c r="B42" s="18" t="s">
        <v>33</v>
      </c>
      <c r="C42" s="26">
        <v>11629000</v>
      </c>
      <c r="D42" s="26">
        <v>11640000</v>
      </c>
      <c r="E42" s="19"/>
    </row>
    <row r="43" spans="1:5" s="20" customFormat="1" outlineLevel="1">
      <c r="A43" s="17" t="s">
        <v>88</v>
      </c>
      <c r="B43" s="18" t="s">
        <v>34</v>
      </c>
      <c r="C43" s="25">
        <v>289512699.69999999</v>
      </c>
      <c r="D43" s="25">
        <v>290105394.52999997</v>
      </c>
      <c r="E43" s="19"/>
    </row>
    <row r="44" spans="1:5" s="20" customFormat="1" outlineLevel="1">
      <c r="A44" s="21" t="s">
        <v>89</v>
      </c>
      <c r="B44" s="18" t="s">
        <v>35</v>
      </c>
      <c r="C44" s="26">
        <v>5698000</v>
      </c>
      <c r="D44" s="26">
        <v>5698000</v>
      </c>
      <c r="E44" s="19"/>
    </row>
    <row r="45" spans="1:5" s="20" customFormat="1" outlineLevel="1">
      <c r="A45" s="21" t="s">
        <v>90</v>
      </c>
      <c r="B45" s="18" t="s">
        <v>36</v>
      </c>
      <c r="C45" s="26">
        <v>34905490</v>
      </c>
      <c r="D45" s="26">
        <v>34905490</v>
      </c>
      <c r="E45" s="19"/>
    </row>
    <row r="46" spans="1:5" s="20" customFormat="1" outlineLevel="1">
      <c r="A46" s="21" t="s">
        <v>91</v>
      </c>
      <c r="B46" s="18" t="s">
        <v>37</v>
      </c>
      <c r="C46" s="26">
        <v>135481687</v>
      </c>
      <c r="D46" s="26">
        <v>135889516</v>
      </c>
      <c r="E46" s="19"/>
    </row>
    <row r="47" spans="1:5" s="20" customFormat="1" outlineLevel="1">
      <c r="A47" s="21" t="s">
        <v>92</v>
      </c>
      <c r="B47" s="18" t="s">
        <v>38</v>
      </c>
      <c r="C47" s="26">
        <v>67586212.700000003</v>
      </c>
      <c r="D47" s="26">
        <v>67659860.530000001</v>
      </c>
      <c r="E47" s="19"/>
    </row>
    <row r="48" spans="1:5" s="20" customFormat="1">
      <c r="A48" s="21" t="s">
        <v>93</v>
      </c>
      <c r="B48" s="18" t="s">
        <v>39</v>
      </c>
      <c r="C48" s="26">
        <v>45841310</v>
      </c>
      <c r="D48" s="26">
        <v>45952528</v>
      </c>
      <c r="E48" s="19"/>
    </row>
    <row r="49" spans="1:5" s="20" customFormat="1" outlineLevel="1">
      <c r="A49" s="17" t="s">
        <v>94</v>
      </c>
      <c r="B49" s="18" t="s">
        <v>40</v>
      </c>
      <c r="C49" s="25">
        <v>92945000</v>
      </c>
      <c r="D49" s="25">
        <v>90095000</v>
      </c>
      <c r="E49" s="19"/>
    </row>
    <row r="50" spans="1:5" s="20" customFormat="1" outlineLevel="1">
      <c r="A50" s="21" t="s">
        <v>95</v>
      </c>
      <c r="B50" s="18" t="s">
        <v>41</v>
      </c>
      <c r="C50" s="26">
        <v>2600000</v>
      </c>
      <c r="D50" s="26">
        <v>2750000</v>
      </c>
      <c r="E50" s="19"/>
    </row>
    <row r="51" spans="1:5" s="20" customFormat="1">
      <c r="A51" s="21" t="s">
        <v>96</v>
      </c>
      <c r="B51" s="18" t="s">
        <v>42</v>
      </c>
      <c r="C51" s="26">
        <v>90345000</v>
      </c>
      <c r="D51" s="26">
        <v>87345000</v>
      </c>
      <c r="E51" s="19"/>
    </row>
    <row r="52" spans="1:5" s="20" customFormat="1" outlineLevel="1">
      <c r="A52" s="17" t="s">
        <v>97</v>
      </c>
      <c r="B52" s="18" t="s">
        <v>43</v>
      </c>
      <c r="C52" s="25">
        <v>14664000</v>
      </c>
      <c r="D52" s="25">
        <v>14714000</v>
      </c>
      <c r="E52" s="19"/>
    </row>
    <row r="53" spans="1:5" s="20" customFormat="1" outlineLevel="1">
      <c r="A53" s="21" t="s">
        <v>98</v>
      </c>
      <c r="B53" s="18" t="s">
        <v>44</v>
      </c>
      <c r="C53" s="26">
        <v>8462000</v>
      </c>
      <c r="D53" s="26">
        <v>8414000</v>
      </c>
      <c r="E53" s="19"/>
    </row>
    <row r="54" spans="1:5" s="20" customFormat="1">
      <c r="A54" s="21" t="s">
        <v>99</v>
      </c>
      <c r="B54" s="18" t="s">
        <v>45</v>
      </c>
      <c r="C54" s="26">
        <v>6202000</v>
      </c>
      <c r="D54" s="26">
        <v>6300000</v>
      </c>
      <c r="E54" s="19"/>
    </row>
    <row r="55" spans="1:5" s="20" customFormat="1" ht="25.5" outlineLevel="1">
      <c r="A55" s="17" t="s">
        <v>100</v>
      </c>
      <c r="B55" s="18" t="s">
        <v>46</v>
      </c>
      <c r="C55" s="25">
        <v>27000</v>
      </c>
      <c r="D55" s="25">
        <v>19100</v>
      </c>
      <c r="E55" s="19"/>
    </row>
    <row r="56" spans="1:5" s="20" customFormat="1">
      <c r="A56" s="23" t="s">
        <v>101</v>
      </c>
      <c r="B56" s="24" t="s">
        <v>47</v>
      </c>
      <c r="C56" s="26">
        <v>27000</v>
      </c>
      <c r="D56" s="26">
        <v>19100</v>
      </c>
      <c r="E56" s="19"/>
    </row>
    <row r="57" spans="1:5" s="20" customFormat="1">
      <c r="A57" s="60" t="s">
        <v>102</v>
      </c>
      <c r="B57" s="61"/>
      <c r="C57" s="25">
        <v>2235592673.9000001</v>
      </c>
      <c r="D57" s="25">
        <v>1984565970.01</v>
      </c>
      <c r="E57" s="19"/>
    </row>
    <row r="58" spans="1:5" s="22" customFormat="1"/>
  </sheetData>
  <mergeCells count="2">
    <mergeCell ref="A5:D5"/>
    <mergeCell ref="A57:B57"/>
  </mergeCells>
  <pageMargins left="0.98425196850393704" right="0" top="0" bottom="0" header="0.39370078740157483" footer="0.39370078740157483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2.01.2026&lt;/string&gt;&#10;  &lt;/DateInfo&gt;&#10;  &lt;Code&gt;SQUERY_GENERATOR1&lt;/Code&gt;&#10;  &lt;ObjectCode&gt;SQUERY_GENERATOR1&lt;/ObjectCode&gt;&#10;  &lt;DocName&gt;Приложение №12 Функциональная структура (на очередной год и плановый период)(Генератор отчетов с произвольной группировкой)&lt;/DocName&gt;&#10;  &lt;VariantName&gt;Приложение №12 Функциональная структура (на очередной год и плановый период)&lt;/VariantName&gt;&#10;  &lt;VariantLink&gt;57533591&lt;/VariantLink&gt;&#10;  &lt;ReportCode&gt;F30162569A0743C2A88C784CEA1008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1E5DFED9-DD23-484E-B53F-9703DD6858D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2026</vt:lpstr>
      <vt:lpstr>2027-2028</vt:lpstr>
      <vt:lpstr>'2026'!Заголовки_для_печати</vt:lpstr>
      <vt:lpstr>'2027-2028'!Заголовки_для_печати</vt:lpstr>
      <vt:lpstr>'2026'!Область_печати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Kab44-6</dc:creator>
  <cp:lastModifiedBy>Admin</cp:lastModifiedBy>
  <cp:lastPrinted>2026-04-07T12:47:35Z</cp:lastPrinted>
  <dcterms:created xsi:type="dcterms:W3CDTF">2025-11-15T08:21:29Z</dcterms:created>
  <dcterms:modified xsi:type="dcterms:W3CDTF">2026-04-14T11:09:58Z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№12 Функциональная структура (на очередной год и плановый период)(Генератор отчетов с произвольной группировкой)</vt:lpwstr>
  </property>
  <property fmtid="{D5CDD505-2E9C-101B-9397-08002B2CF9AE}" pid="3" name="Название отчета">
    <vt:lpwstr>Приложение №12 Функциональная структура (на очередной год и плановый период).xlsx</vt:lpwstr>
  </property>
  <property fmtid="{D5CDD505-2E9C-101B-9397-08002B2CF9AE}" pid="4" name="Версия клиента">
    <vt:lpwstr>24.1.229.1014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bks_2026_mo</vt:lpwstr>
  </property>
  <property fmtid="{D5CDD505-2E9C-101B-9397-08002B2CF9AE}" pid="9" name="Пользователь">
    <vt:lpwstr>user_9_9</vt:lpwstr>
  </property>
  <property fmtid="{D5CDD505-2E9C-101B-9397-08002B2CF9AE}" pid="10" name="Шаблон">
    <vt:lpwstr>pril12_2017.xlt</vt:lpwstr>
  </property>
  <property fmtid="{D5CDD505-2E9C-101B-9397-08002B2CF9AE}" pid="11" name="Локальная база">
    <vt:lpwstr>не используется</vt:lpwstr>
  </property>
</Properties>
</file>